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60" windowHeight="7280" firstSheet="1" activeTab="1"/>
  </bookViews>
  <sheets>
    <sheet name="Лист1" sheetId="1" r:id="rId1"/>
    <sheet name="дек" sheetId="2" r:id="rId2"/>
  </sheets>
  <definedNames/>
  <calcPr fullCalcOnLoad="1"/>
</workbook>
</file>

<file path=xl/sharedStrings.xml><?xml version="1.0" encoding="utf-8"?>
<sst xmlns="http://schemas.openxmlformats.org/spreadsheetml/2006/main" count="757" uniqueCount="175">
  <si>
    <t xml:space="preserve">Приложение № 5 </t>
  </si>
  <si>
    <t>Код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</si>
  <si>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</si>
  <si>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 xml:space="preserve">Наименование групп, подгрупп, статей, подстатей, элементов, программ (подпрограмм), кодов экономической классификации доходов </t>
  </si>
  <si>
    <t>Администратора</t>
  </si>
  <si>
    <t>Группы</t>
  </si>
  <si>
    <t>Подгруппы</t>
  </si>
  <si>
    <t>Статьи</t>
  </si>
  <si>
    <t>Подстатьи</t>
  </si>
  <si>
    <t>Элемента</t>
  </si>
  <si>
    <t>Программы</t>
  </si>
  <si>
    <t>Экономической классификации</t>
  </si>
  <si>
    <t>016</t>
  </si>
  <si>
    <t>02</t>
  </si>
  <si>
    <t>01</t>
  </si>
  <si>
    <t>00</t>
  </si>
  <si>
    <t>0000</t>
  </si>
  <si>
    <t>000</t>
  </si>
  <si>
    <t>710</t>
  </si>
  <si>
    <t>05</t>
  </si>
  <si>
    <t xml:space="preserve"> "О бюджете Омского муниципального района</t>
  </si>
  <si>
    <t>Бюджетные кредиты, полученные от других бюджетов бюджетной системы Российской Федерации бюджетами муниципальных районов</t>
  </si>
  <si>
    <t>Структура</t>
  </si>
  <si>
    <t xml:space="preserve">  Омской области на 2007 год" </t>
  </si>
  <si>
    <t>Муниципальный долг Омского муниципального района</t>
  </si>
  <si>
    <t xml:space="preserve">000 </t>
  </si>
  <si>
    <t xml:space="preserve">1 </t>
  </si>
  <si>
    <t>НАЛОГИ НА ПРИБЫЛЬ, ДОХОДЫ</t>
  </si>
  <si>
    <t>110</t>
  </si>
  <si>
    <t>010</t>
  </si>
  <si>
    <t>Налог на доходы  физических лиц</t>
  </si>
  <si>
    <t>020</t>
  </si>
  <si>
    <t>030</t>
  </si>
  <si>
    <t>040</t>
  </si>
  <si>
    <t>03</t>
  </si>
  <si>
    <t>120</t>
  </si>
  <si>
    <t>НАЛОГИ НА СОВОКУПНЫЙ ДОХОД</t>
  </si>
  <si>
    <t>Единый сельскохозяйственный налог</t>
  </si>
  <si>
    <t>06</t>
  </si>
  <si>
    <t>04</t>
  </si>
  <si>
    <t>1</t>
  </si>
  <si>
    <t>08</t>
  </si>
  <si>
    <t>11</t>
  </si>
  <si>
    <t>ДОХОДЫ ОТ ИСПОЛЬЗОВАНИЯ ИМУЩЕСТВА, НАХОДЯЩЕГОСЯ В ГОСУДАРСТВЕННОЙ И МУНИЦИПАЛЬНОЙ СОБСТВЕННОСТИ</t>
  </si>
  <si>
    <t>14</t>
  </si>
  <si>
    <t>410</t>
  </si>
  <si>
    <t>2</t>
  </si>
  <si>
    <t>БЕЗВОЗМЕЗДНЫЕ ПОСТУПЛЕНИЯ</t>
  </si>
  <si>
    <t>151</t>
  </si>
  <si>
    <t>ВСЕГО ДОХОДОВ</t>
  </si>
  <si>
    <t>7</t>
  </si>
  <si>
    <t>10</t>
  </si>
  <si>
    <t>045</t>
  </si>
  <si>
    <t>050</t>
  </si>
  <si>
    <t>муниципального района</t>
  </si>
  <si>
    <t xml:space="preserve">к Решению  Совета Омского </t>
  </si>
  <si>
    <r>
      <t xml:space="preserve">Объем бюджета 
(тыс. рублей) 
</t>
    </r>
    <r>
      <rPr>
        <b/>
        <sz val="14"/>
        <rFont val="Times New Roman"/>
        <family val="1"/>
      </rPr>
      <t xml:space="preserve"> </t>
    </r>
  </si>
  <si>
    <t>муниципального долга Омского муниципального района Омской области</t>
  </si>
  <si>
    <t>от_________№______</t>
  </si>
  <si>
    <t>035</t>
  </si>
  <si>
    <t>БЕЗВОЗМЕЗДНЫЕ  ПОСТУПЛЕНИЯ ОТ ДРУГИХ БЮДЖЕТОВ БЮДЖЕТНОЙ СИСТЕМЫ РОССИЙСКОЙ ФЕДЕРАЦИИ</t>
  </si>
  <si>
    <t xml:space="preserve">НАЛОГИ НА ИМУЩЕСТВО 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</si>
  <si>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</si>
  <si>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</si>
  <si>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</si>
  <si>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</si>
  <si>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</si>
  <si>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</si>
  <si>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13</t>
  </si>
  <si>
    <t>130</t>
  </si>
  <si>
    <t>001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</si>
  <si>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</si>
  <si>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</si>
  <si>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07</t>
  </si>
  <si>
    <t>ПРОЧИЕ БЕЗВОЗМЕЗДНЫЕ ПОСТУПЛЕНИЯ</t>
  </si>
  <si>
    <t>НАЛОГОВЫЕ И НЕНАЛОГОВЫЕ ДОХОДЫ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</si>
  <si>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</si>
  <si>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</si>
  <si>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</si>
  <si>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</si>
  <si>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</si>
  <si>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</si>
  <si>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</si>
  <si>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</si>
  <si>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</si>
  <si>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</si>
  <si>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</si>
  <si>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</si>
  <si>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</si>
  <si>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</si>
  <si>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053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</si>
  <si>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</si>
  <si>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</si>
  <si>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</si>
  <si>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</si>
  <si>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</si>
  <si>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</si>
  <si>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</si>
  <si>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</si>
  <si>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</si>
  <si>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</si>
  <si>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</si>
  <si>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</si>
  <si>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</si>
  <si>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</si>
  <si>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</si>
  <si>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</si>
  <si>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</si>
  <si>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Главный администратор доходов бюджета</t>
  </si>
  <si>
    <t>Код классификации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</si>
  <si>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</si>
  <si>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</si>
  <si>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</si>
  <si>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</si>
  <si>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</si>
  <si>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</si>
  <si>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</si>
  <si>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</si>
  <si>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</si>
  <si>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</si>
  <si>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</si>
  <si>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</si>
  <si>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</si>
  <si>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Сумма, рублей
</t>
    </r>
    <r>
      <rPr>
        <b/>
        <sz val="14"/>
        <rFont val="Times New Roman"/>
        <family val="1"/>
      </rPr>
      <t xml:space="preserve"> </t>
    </r>
  </si>
  <si>
    <t>Наименование кодов классификации доходов бюджета</t>
  </si>
  <si>
    <t>2019 год</t>
  </si>
  <si>
    <t>сельского поселения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</si>
  <si>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</si>
  <si>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</si>
  <si>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15</t>
  </si>
  <si>
    <t>30</t>
  </si>
  <si>
    <t>35</t>
  </si>
  <si>
    <t>118</t>
  </si>
  <si>
    <t>2020 год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</si>
  <si>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</si>
  <si>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</si>
  <si>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</si>
  <si>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300</t>
  </si>
  <si>
    <t>320</t>
  </si>
  <si>
    <t>325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</si>
  <si>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</si>
  <si>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</si>
  <si>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</si>
  <si>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Группа подвида доходов бюджетов</t>
  </si>
  <si>
    <t>Аналитическая группа подвида доходов бюджетов</t>
  </si>
  <si>
    <t>260</t>
  </si>
  <si>
    <t>150</t>
  </si>
  <si>
    <t>2021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</si>
  <si>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</si>
  <si>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17</t>
  </si>
  <si>
    <t>ПРОЧИЕ НЕНАЛОГОВЫЕ ДОХОДЫ</t>
  </si>
  <si>
    <t>180</t>
  </si>
  <si>
    <t>Прочие неналоговые доходы</t>
  </si>
  <si>
    <t>Прочие неналоговые доходы бюджетов сельских поселений</t>
  </si>
  <si>
    <t>Прогноз поступлений доходов в бюджет Иртышского сельского поселения на 2019 год и на плановый период 2020 и 2021 годов</t>
  </si>
  <si>
    <t>Иртышского</t>
  </si>
  <si>
    <t>к решению Совета</t>
  </si>
  <si>
    <t>231</t>
  </si>
  <si>
    <t>241</t>
  </si>
  <si>
    <t>251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</si>
  <si>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</si>
  <si>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</si>
  <si>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</si>
  <si>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</si>
  <si>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</si>
  <si>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002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</si>
  <si>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</si>
  <si>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</si>
  <si>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</si>
  <si>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</si>
  <si>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</si>
  <si>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</si>
  <si>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</si>
  <si>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</t>
  </si>
  <si>
    <t>от   09.01.2020   № 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</si>
</sst>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0.0_ ;[Red]\-0.0\ "/>
    <numFmt numFmtId="182" formatCode="0.0"/>
    <numFmt numFmtId="183" formatCode="0.0%"/>
    <numFmt numFmtId="184" formatCode="000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6">
    <font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16"/>
      <name val="Arial Cyr"/>
      <family val="0"/>
    </font>
    <font>
      <sz val="12"/>
      <color indexed="18"/>
      <name val="Arial Cyr"/>
      <family val="0"/>
    </font>
    <font>
      <sz val="12"/>
      <color indexed="58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b/>
      <sz val="12"/>
      <color indexed="58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color indexed="18"/>
      <name val="Times New Roman"/>
      <family val="1"/>
    </font>
    <font>
      <sz val="14"/>
      <color indexed="58"/>
      <name val="Times New Roman"/>
      <family val="1"/>
    </font>
    <font>
      <b/>
      <sz val="14"/>
      <color indexed="5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57" fillId="0" borderId="7" applyNumberFormat="0" applyFill="0" applyAlignment="0" applyProtection="0"/>
    <xf numFmtId="0" fontId="58" fillId="35" borderId="8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80" fontId="5" fillId="0" borderId="14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vertical="center" wrapText="1"/>
      <protection/>
    </xf>
    <xf numFmtId="0" fontId="4" fillId="0" borderId="0" xfId="66" applyFont="1" applyBorder="1" applyAlignment="1">
      <alignment horizontal="right" vertical="center" wrapText="1"/>
      <protection/>
    </xf>
    <xf numFmtId="0" fontId="4" fillId="0" borderId="0" xfId="66" applyNumberFormat="1" applyFont="1" applyBorder="1" applyAlignment="1">
      <alignment horizontal="right" vertical="center" wrapText="1"/>
      <protection/>
    </xf>
    <xf numFmtId="0" fontId="4" fillId="0" borderId="0" xfId="66" applyFont="1" applyBorder="1" applyAlignment="1">
      <alignment vertical="center" wrapText="1"/>
      <protection/>
    </xf>
    <xf numFmtId="9" fontId="4" fillId="0" borderId="0" xfId="66" applyNumberFormat="1" applyFont="1" applyBorder="1" applyAlignment="1">
      <alignment horizontal="right" vertical="center" wrapText="1"/>
      <protection/>
    </xf>
    <xf numFmtId="0" fontId="4" fillId="0" borderId="0" xfId="66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9" xfId="66" applyNumberFormat="1" applyFont="1" applyBorder="1" applyAlignment="1">
      <alignment horizontal="center" vertical="center" wrapText="1"/>
      <protection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/>
    </xf>
    <xf numFmtId="0" fontId="6" fillId="34" borderId="15" xfId="66" applyFont="1" applyFill="1" applyBorder="1" applyAlignment="1">
      <alignment horizontal="left" vertical="center" wrapText="1"/>
      <protection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2" xfId="66" applyFont="1" applyBorder="1" applyAlignment="1">
      <alignment horizontal="left" vertical="center" wrapText="1"/>
      <protection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66" applyFont="1" applyBorder="1" applyAlignment="1">
      <alignment horizontal="left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2" fillId="0" borderId="14" xfId="66" applyFont="1" applyFill="1" applyBorder="1" applyAlignment="1">
      <alignment horizontal="left" vertical="center" wrapText="1"/>
      <protection/>
    </xf>
    <xf numFmtId="49" fontId="5" fillId="0" borderId="23" xfId="0" applyNumberFormat="1" applyFont="1" applyFill="1" applyBorder="1" applyAlignment="1">
      <alignment horizontal="center" vertical="center"/>
    </xf>
    <xf numFmtId="0" fontId="23" fillId="0" borderId="14" xfId="66" applyFont="1" applyFill="1" applyBorder="1" applyAlignment="1">
      <alignment horizontal="left" vertical="center" wrapText="1"/>
      <protection/>
    </xf>
    <xf numFmtId="0" fontId="22" fillId="0" borderId="14" xfId="66" applyFont="1" applyBorder="1" applyAlignment="1">
      <alignment horizontal="left" vertical="center" wrapText="1"/>
      <protection/>
    </xf>
    <xf numFmtId="0" fontId="23" fillId="0" borderId="14" xfId="66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justify" vertical="top" wrapText="1"/>
    </xf>
    <xf numFmtId="49" fontId="24" fillId="0" borderId="2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66" applyNumberFormat="1" applyFont="1" applyBorder="1" applyAlignment="1">
      <alignment horizontal="left" vertical="center" wrapText="1"/>
      <protection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4" fillId="0" borderId="13" xfId="66" applyNumberFormat="1" applyFont="1" applyBorder="1" applyAlignment="1">
      <alignment horizontal="left" vertical="center" wrapText="1"/>
      <protection/>
    </xf>
    <xf numFmtId="49" fontId="26" fillId="34" borderId="15" xfId="0" applyNumberFormat="1" applyFont="1" applyFill="1" applyBorder="1" applyAlignment="1">
      <alignment horizontal="center" vertical="center"/>
    </xf>
    <xf numFmtId="49" fontId="26" fillId="34" borderId="16" xfId="0" applyNumberFormat="1" applyFont="1" applyFill="1" applyBorder="1" applyAlignment="1">
      <alignment horizontal="center" vertical="center"/>
    </xf>
    <xf numFmtId="0" fontId="26" fillId="34" borderId="16" xfId="66" applyFont="1" applyFill="1" applyBorder="1" applyAlignment="1">
      <alignment horizontal="left" vertical="center" wrapText="1"/>
      <protection/>
    </xf>
    <xf numFmtId="0" fontId="6" fillId="0" borderId="14" xfId="0" applyFont="1" applyBorder="1" applyAlignment="1">
      <alignment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28" fillId="41" borderId="13" xfId="0" applyFont="1" applyFill="1" applyBorder="1" applyAlignment="1">
      <alignment wrapText="1"/>
    </xf>
    <xf numFmtId="0" fontId="28" fillId="41" borderId="14" xfId="0" applyFont="1" applyFill="1" applyBorder="1" applyAlignment="1">
      <alignment wrapText="1"/>
    </xf>
    <xf numFmtId="49" fontId="6" fillId="34" borderId="24" xfId="0" applyNumberFormat="1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49" fontId="27" fillId="34" borderId="16" xfId="0" applyNumberFormat="1" applyFont="1" applyFill="1" applyBorder="1" applyAlignment="1">
      <alignment horizontal="center" vertical="center"/>
    </xf>
    <xf numFmtId="0" fontId="27" fillId="34" borderId="16" xfId="66" applyFont="1" applyFill="1" applyBorder="1" applyAlignment="1">
      <alignment horizontal="left" vertical="center" wrapText="1"/>
      <protection/>
    </xf>
    <xf numFmtId="181" fontId="29" fillId="0" borderId="0" xfId="0" applyNumberFormat="1" applyFont="1" applyFill="1" applyAlignment="1">
      <alignment vertical="center"/>
    </xf>
    <xf numFmtId="0" fontId="5" fillId="0" borderId="26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center"/>
    </xf>
    <xf numFmtId="49" fontId="5" fillId="42" borderId="23" xfId="0" applyNumberFormat="1" applyFont="1" applyFill="1" applyBorder="1" applyAlignment="1">
      <alignment horizontal="center" vertical="center"/>
    </xf>
    <xf numFmtId="49" fontId="5" fillId="42" borderId="14" xfId="0" applyNumberFormat="1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 vertical="center" wrapText="1"/>
    </xf>
    <xf numFmtId="0" fontId="27" fillId="41" borderId="1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6" fillId="0" borderId="14" xfId="66" applyFont="1" applyBorder="1" applyAlignment="1">
      <alignment vertical="center" wrapText="1"/>
      <protection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9" fillId="0" borderId="0" xfId="0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center" vertical="center"/>
    </xf>
    <xf numFmtId="182" fontId="5" fillId="0" borderId="24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24" fillId="0" borderId="26" xfId="0" applyNumberFormat="1" applyFont="1" applyFill="1" applyBorder="1" applyAlignment="1">
      <alignment horizontal="center" vertical="center"/>
    </xf>
    <xf numFmtId="2" fontId="25" fillId="0" borderId="30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27" fillId="0" borderId="20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vertical="center"/>
    </xf>
    <xf numFmtId="2" fontId="9" fillId="0" borderId="27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vertical="center"/>
    </xf>
    <xf numFmtId="2" fontId="10" fillId="0" borderId="27" xfId="0" applyNumberFormat="1" applyFont="1" applyFill="1" applyBorder="1" applyAlignment="1">
      <alignment vertical="center"/>
    </xf>
    <xf numFmtId="2" fontId="11" fillId="0" borderId="13" xfId="0" applyNumberFormat="1" applyFont="1" applyFill="1" applyBorder="1" applyAlignment="1">
      <alignment vertical="center"/>
    </xf>
    <xf numFmtId="2" fontId="11" fillId="0" borderId="33" xfId="0" applyNumberFormat="1" applyFont="1" applyFill="1" applyBorder="1" applyAlignment="1">
      <alignment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5" fillId="0" borderId="34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66" applyFont="1" applyBorder="1" applyAlignment="1">
      <alignment horizontal="center" vertical="center" wrapText="1"/>
      <protection/>
    </xf>
    <xf numFmtId="0" fontId="5" fillId="0" borderId="19" xfId="66" applyFont="1" applyBorder="1" applyAlignment="1">
      <alignment horizontal="center" vertical="center" wrapText="1"/>
      <protection/>
    </xf>
    <xf numFmtId="180" fontId="5" fillId="0" borderId="40" xfId="0" applyNumberFormat="1" applyFont="1" applyBorder="1" applyAlignment="1">
      <alignment horizontal="center" vertical="center" wrapText="1"/>
    </xf>
    <xf numFmtId="180" fontId="5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66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1" xfId="66" applyFont="1" applyBorder="1" applyAlignment="1">
      <alignment horizontal="center" vertical="center" wrapText="1"/>
      <protection/>
    </xf>
    <xf numFmtId="0" fontId="5" fillId="0" borderId="42" xfId="66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right" vertical="center"/>
    </xf>
    <xf numFmtId="181" fontId="29" fillId="0" borderId="0" xfId="0" applyNumberFormat="1" applyFont="1" applyFill="1" applyAlignment="1">
      <alignment horizontal="right" vertical="center"/>
    </xf>
    <xf numFmtId="181" fontId="29" fillId="0" borderId="0" xfId="0" applyNumberFormat="1" applyFont="1" applyFill="1" applyAlignment="1">
      <alignment horizontal="center" vertical="center"/>
    </xf>
    <xf numFmtId="181" fontId="29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_Лист1" xfId="66"/>
    <cellStyle name="Отдельная ячейка" xfId="67"/>
    <cellStyle name="Отдельная ячейка - константа" xfId="68"/>
    <cellStyle name="Отдельная ячейка - константа [печать]" xfId="69"/>
    <cellStyle name="Отдельная ячейка [печать]" xfId="70"/>
    <cellStyle name="Отдельная ячейка-результат" xfId="71"/>
    <cellStyle name="Отдельная ячейка-результат [печать]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zoomScalePageLayoutView="0" workbookViewId="0" topLeftCell="A3">
      <selection activeCell="K14" sqref="K14"/>
    </sheetView>
  </sheetViews>
  <sheetFormatPr defaultColWidth="9.125" defaultRowHeight="12.75"/>
  <cols>
    <col min="1" max="1" width="5.875" style="2" customWidth="1"/>
    <col min="2" max="2" width="3.25390625" style="2" customWidth="1"/>
    <col min="3" max="4" width="4.25390625" style="2" customWidth="1"/>
    <col min="5" max="5" width="4.50390625" style="2" customWidth="1"/>
    <col min="6" max="6" width="4.125" style="2" customWidth="1"/>
    <col min="7" max="7" width="5.875" style="2" customWidth="1"/>
    <col min="8" max="8" width="5.75390625" style="2" customWidth="1"/>
    <col min="9" max="9" width="30.25390625" style="2" customWidth="1"/>
    <col min="10" max="10" width="18.25390625" style="2" customWidth="1"/>
    <col min="11" max="16384" width="9.125" style="2" customWidth="1"/>
  </cols>
  <sheetData>
    <row r="1" spans="1:11" ht="18">
      <c r="A1" s="8"/>
      <c r="B1" s="8"/>
      <c r="C1" s="8"/>
      <c r="D1" s="8"/>
      <c r="E1" s="8"/>
      <c r="F1" s="8"/>
      <c r="G1" s="8"/>
      <c r="H1" s="8"/>
      <c r="I1" s="9"/>
      <c r="J1" s="10" t="s">
        <v>0</v>
      </c>
      <c r="K1" s="1"/>
    </row>
    <row r="2" spans="1:11" ht="18">
      <c r="A2" s="8"/>
      <c r="B2" s="8"/>
      <c r="C2" s="8"/>
      <c r="D2" s="8"/>
      <c r="E2" s="8"/>
      <c r="F2" s="8"/>
      <c r="G2" s="8"/>
      <c r="H2" s="8"/>
      <c r="I2" s="9"/>
      <c r="J2" s="10" t="s">
        <v>55</v>
      </c>
      <c r="K2" s="1"/>
    </row>
    <row r="3" spans="1:11" ht="18">
      <c r="A3" s="8"/>
      <c r="B3" s="8"/>
      <c r="C3" s="8"/>
      <c r="D3" s="8"/>
      <c r="E3" s="8"/>
      <c r="F3" s="8"/>
      <c r="G3" s="8"/>
      <c r="H3" s="8"/>
      <c r="I3" s="9"/>
      <c r="J3" s="10" t="s">
        <v>54</v>
      </c>
      <c r="K3" s="1"/>
    </row>
    <row r="4" spans="1:11" ht="18">
      <c r="A4" s="8"/>
      <c r="B4" s="8"/>
      <c r="C4" s="8"/>
      <c r="D4" s="8"/>
      <c r="E4" s="8"/>
      <c r="F4" s="8"/>
      <c r="G4" s="8"/>
      <c r="H4" s="8"/>
      <c r="I4" s="9"/>
      <c r="J4" s="10" t="s">
        <v>20</v>
      </c>
      <c r="K4" s="1"/>
    </row>
    <row r="5" spans="1:11" ht="18">
      <c r="A5" s="8"/>
      <c r="B5" s="8"/>
      <c r="C5" s="8"/>
      <c r="D5" s="8"/>
      <c r="E5" s="8"/>
      <c r="F5" s="8"/>
      <c r="G5" s="8"/>
      <c r="H5" s="8"/>
      <c r="I5" s="174" t="s">
        <v>23</v>
      </c>
      <c r="J5" s="174"/>
      <c r="K5" s="3"/>
    </row>
    <row r="6" spans="1:11" ht="18">
      <c r="A6" s="8"/>
      <c r="B6" s="8"/>
      <c r="C6" s="8"/>
      <c r="D6" s="8"/>
      <c r="E6" s="8"/>
      <c r="F6" s="8"/>
      <c r="G6" s="8"/>
      <c r="H6" s="8"/>
      <c r="I6" s="9"/>
      <c r="J6" s="9" t="s">
        <v>58</v>
      </c>
      <c r="K6" s="3"/>
    </row>
    <row r="7" spans="1:11" ht="18">
      <c r="A7" s="8"/>
      <c r="B7" s="8"/>
      <c r="C7" s="8"/>
      <c r="D7" s="8"/>
      <c r="E7" s="8"/>
      <c r="F7" s="8"/>
      <c r="G7" s="8"/>
      <c r="H7" s="8"/>
      <c r="I7" s="11"/>
      <c r="J7" s="12"/>
      <c r="K7" s="3"/>
    </row>
    <row r="8" spans="1:11" ht="18">
      <c r="A8" s="175" t="s">
        <v>22</v>
      </c>
      <c r="B8" s="175"/>
      <c r="C8" s="175"/>
      <c r="D8" s="175"/>
      <c r="E8" s="175"/>
      <c r="F8" s="175"/>
      <c r="G8" s="175"/>
      <c r="H8" s="175"/>
      <c r="I8" s="175"/>
      <c r="J8" s="175"/>
      <c r="K8" s="4"/>
    </row>
    <row r="9" spans="1:11" ht="18">
      <c r="A9" s="175" t="s">
        <v>57</v>
      </c>
      <c r="B9" s="175"/>
      <c r="C9" s="175"/>
      <c r="D9" s="175"/>
      <c r="E9" s="175"/>
      <c r="F9" s="175"/>
      <c r="G9" s="175"/>
      <c r="H9" s="175"/>
      <c r="I9" s="175"/>
      <c r="J9" s="175"/>
      <c r="K9" s="1"/>
    </row>
    <row r="10" spans="1:11" ht="18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"/>
    </row>
    <row r="11" spans="1:11" ht="18" thickBot="1">
      <c r="A11" s="8"/>
      <c r="B11" s="8"/>
      <c r="C11" s="8"/>
      <c r="D11" s="8"/>
      <c r="E11" s="8"/>
      <c r="F11" s="8"/>
      <c r="G11" s="8"/>
      <c r="H11" s="8"/>
      <c r="I11" s="11"/>
      <c r="J11" s="12"/>
      <c r="K11" s="1"/>
    </row>
    <row r="12" spans="1:11" ht="18">
      <c r="A12" s="167" t="s">
        <v>1</v>
      </c>
      <c r="B12" s="168"/>
      <c r="C12" s="168"/>
      <c r="D12" s="168"/>
      <c r="E12" s="168"/>
      <c r="F12" s="168"/>
      <c r="G12" s="168"/>
      <c r="H12" s="169"/>
      <c r="I12" s="170" t="s">
        <v>3</v>
      </c>
      <c r="J12" s="172" t="s">
        <v>56</v>
      </c>
      <c r="K12" s="1"/>
    </row>
    <row r="13" spans="1:11" ht="198">
      <c r="A13" s="13" t="s">
        <v>4</v>
      </c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71"/>
      <c r="J13" s="173"/>
      <c r="K13" s="1"/>
    </row>
    <row r="14" spans="1:10" ht="198">
      <c r="A14" s="15" t="s">
        <v>12</v>
      </c>
      <c r="B14" s="15" t="s">
        <v>13</v>
      </c>
      <c r="C14" s="15" t="s">
        <v>14</v>
      </c>
      <c r="D14" s="15" t="s">
        <v>15</v>
      </c>
      <c r="E14" s="15" t="s">
        <v>15</v>
      </c>
      <c r="F14" s="15" t="s">
        <v>15</v>
      </c>
      <c r="G14" s="15" t="s">
        <v>16</v>
      </c>
      <c r="H14" s="15" t="s">
        <v>17</v>
      </c>
      <c r="I14" s="16" t="s">
        <v>2</v>
      </c>
      <c r="J14" s="17">
        <v>14035.5</v>
      </c>
    </row>
    <row r="15" spans="1:10" ht="108">
      <c r="A15" s="18" t="s">
        <v>12</v>
      </c>
      <c r="B15" s="18" t="s">
        <v>13</v>
      </c>
      <c r="C15" s="18" t="s">
        <v>14</v>
      </c>
      <c r="D15" s="18" t="s">
        <v>14</v>
      </c>
      <c r="E15" s="18" t="s">
        <v>15</v>
      </c>
      <c r="F15" s="18" t="s">
        <v>19</v>
      </c>
      <c r="G15" s="18" t="s">
        <v>16</v>
      </c>
      <c r="H15" s="18" t="s">
        <v>18</v>
      </c>
      <c r="I15" s="16" t="s">
        <v>21</v>
      </c>
      <c r="J15" s="17">
        <v>14035.5</v>
      </c>
    </row>
    <row r="16" spans="1:10" ht="59.25" customHeight="1">
      <c r="A16" s="19"/>
      <c r="B16" s="19"/>
      <c r="C16" s="19"/>
      <c r="D16" s="19"/>
      <c r="E16" s="19"/>
      <c r="F16" s="19"/>
      <c r="G16" s="19"/>
      <c r="H16" s="19"/>
      <c r="I16" s="20" t="s">
        <v>24</v>
      </c>
      <c r="J16" s="17">
        <v>14035.5</v>
      </c>
    </row>
    <row r="17" spans="1:10" ht="18">
      <c r="A17" s="19"/>
      <c r="B17" s="19"/>
      <c r="C17" s="19"/>
      <c r="D17" s="19"/>
      <c r="E17" s="19"/>
      <c r="F17" s="19"/>
      <c r="G17" s="19"/>
      <c r="H17" s="19"/>
      <c r="I17" s="21"/>
      <c r="J17" s="22"/>
    </row>
    <row r="18" spans="1:10" ht="18">
      <c r="A18" s="19"/>
      <c r="B18" s="19"/>
      <c r="C18" s="19"/>
      <c r="D18" s="19"/>
      <c r="E18" s="19"/>
      <c r="F18" s="19"/>
      <c r="G18" s="19"/>
      <c r="H18" s="19"/>
      <c r="I18" s="21"/>
      <c r="J18" s="22"/>
    </row>
    <row r="19" spans="1:10" ht="18">
      <c r="A19" s="23"/>
      <c r="B19" s="23"/>
      <c r="C19" s="23"/>
      <c r="D19" s="23"/>
      <c r="E19" s="23"/>
      <c r="F19" s="23"/>
      <c r="G19" s="23"/>
      <c r="H19" s="23"/>
      <c r="I19" s="21"/>
      <c r="J19" s="22"/>
    </row>
    <row r="20" spans="1:10" ht="18">
      <c r="A20" s="23"/>
      <c r="B20" s="23"/>
      <c r="C20" s="23"/>
      <c r="D20" s="23"/>
      <c r="E20" s="23"/>
      <c r="F20" s="23"/>
      <c r="G20" s="23"/>
      <c r="H20" s="23"/>
      <c r="I20" s="21"/>
      <c r="J20" s="22"/>
    </row>
    <row r="21" spans="1:10" ht="18">
      <c r="A21" s="23"/>
      <c r="B21" s="23"/>
      <c r="C21" s="23"/>
      <c r="D21" s="23"/>
      <c r="E21" s="23"/>
      <c r="F21" s="23"/>
      <c r="G21" s="23"/>
      <c r="H21" s="23"/>
      <c r="I21" s="21"/>
      <c r="J21" s="22"/>
    </row>
    <row r="22" spans="1:10" ht="12.75">
      <c r="A22" s="6"/>
      <c r="B22" s="6"/>
      <c r="C22" s="6"/>
      <c r="D22" s="6"/>
      <c r="E22" s="6"/>
      <c r="F22" s="6"/>
      <c r="G22" s="6"/>
      <c r="H22" s="6"/>
      <c r="I22" s="5"/>
      <c r="J22" s="7"/>
    </row>
    <row r="23" spans="1:10" ht="12.75">
      <c r="A23" s="6"/>
      <c r="B23" s="6"/>
      <c r="C23" s="6"/>
      <c r="D23" s="6"/>
      <c r="E23" s="6"/>
      <c r="F23" s="6"/>
      <c r="G23" s="6"/>
      <c r="H23" s="6"/>
      <c r="I23" s="5"/>
      <c r="J23" s="7"/>
    </row>
    <row r="24" spans="1:10" ht="12.75">
      <c r="A24" s="6"/>
      <c r="B24" s="6"/>
      <c r="C24" s="6"/>
      <c r="D24" s="6"/>
      <c r="E24" s="6"/>
      <c r="F24" s="6"/>
      <c r="G24" s="6"/>
      <c r="H24" s="6"/>
      <c r="I24" s="5"/>
      <c r="J24" s="7"/>
    </row>
    <row r="25" spans="1:10" ht="12.75">
      <c r="A25" s="6"/>
      <c r="B25" s="6"/>
      <c r="C25" s="6"/>
      <c r="D25" s="6"/>
      <c r="E25" s="6"/>
      <c r="F25" s="6"/>
      <c r="G25" s="6"/>
      <c r="H25" s="6"/>
      <c r="I25" s="5"/>
      <c r="J25" s="7"/>
    </row>
    <row r="26" spans="1:10" ht="12.75">
      <c r="A26" s="6"/>
      <c r="B26" s="6"/>
      <c r="C26" s="6"/>
      <c r="D26" s="6"/>
      <c r="E26" s="6"/>
      <c r="F26" s="6"/>
      <c r="G26" s="6"/>
      <c r="H26" s="6"/>
      <c r="I26" s="5"/>
      <c r="J26" s="7"/>
    </row>
    <row r="27" spans="1:10" ht="12.75">
      <c r="A27" s="6"/>
      <c r="B27" s="6"/>
      <c r="C27" s="6"/>
      <c r="D27" s="6"/>
      <c r="E27" s="6"/>
      <c r="F27" s="6"/>
      <c r="G27" s="6"/>
      <c r="H27" s="6"/>
      <c r="I27" s="5"/>
      <c r="J27" s="7"/>
    </row>
    <row r="28" spans="1:10" ht="12.75">
      <c r="A28" s="6"/>
      <c r="B28" s="6"/>
      <c r="C28" s="6"/>
      <c r="D28" s="6"/>
      <c r="E28" s="6"/>
      <c r="F28" s="6"/>
      <c r="G28" s="6"/>
      <c r="H28" s="6"/>
      <c r="I28" s="5"/>
      <c r="J28" s="7"/>
    </row>
    <row r="29" spans="1:10" ht="12.75">
      <c r="A29" s="6"/>
      <c r="B29" s="6"/>
      <c r="C29" s="6"/>
      <c r="D29" s="6"/>
      <c r="E29" s="6"/>
      <c r="F29" s="6"/>
      <c r="G29" s="6"/>
      <c r="H29" s="6"/>
      <c r="I29" s="5"/>
      <c r="J29" s="7"/>
    </row>
    <row r="30" spans="1:10" ht="12.75">
      <c r="A30" s="6"/>
      <c r="B30" s="6"/>
      <c r="C30" s="6"/>
      <c r="D30" s="6"/>
      <c r="E30" s="6"/>
      <c r="F30" s="6"/>
      <c r="G30" s="6"/>
      <c r="H30" s="6"/>
      <c r="I30" s="5"/>
      <c r="J30" s="7"/>
    </row>
    <row r="31" spans="1:10" ht="12.75">
      <c r="A31" s="6"/>
      <c r="B31" s="6"/>
      <c r="C31" s="6"/>
      <c r="D31" s="6"/>
      <c r="E31" s="6"/>
      <c r="F31" s="6"/>
      <c r="G31" s="6"/>
      <c r="H31" s="6"/>
      <c r="I31" s="5"/>
      <c r="J31" s="7"/>
    </row>
    <row r="32" spans="1:10" ht="12.75">
      <c r="A32" s="6"/>
      <c r="B32" s="6"/>
      <c r="C32" s="6"/>
      <c r="D32" s="6"/>
      <c r="E32" s="6"/>
      <c r="F32" s="6"/>
      <c r="G32" s="6"/>
      <c r="H32" s="6"/>
      <c r="I32" s="5"/>
      <c r="J32" s="7"/>
    </row>
    <row r="33" spans="1:10" ht="12.75">
      <c r="A33" s="6"/>
      <c r="B33" s="6"/>
      <c r="C33" s="6"/>
      <c r="D33" s="6"/>
      <c r="E33" s="6"/>
      <c r="F33" s="6"/>
      <c r="G33" s="6"/>
      <c r="H33" s="6"/>
      <c r="I33" s="5"/>
      <c r="J33" s="7"/>
    </row>
    <row r="34" spans="1:10" ht="12.75">
      <c r="A34" s="6"/>
      <c r="B34" s="6"/>
      <c r="C34" s="6"/>
      <c r="D34" s="6"/>
      <c r="E34" s="6"/>
      <c r="F34" s="6"/>
      <c r="G34" s="6"/>
      <c r="H34" s="6"/>
      <c r="I34" s="5"/>
      <c r="J34" s="7"/>
    </row>
    <row r="35" spans="1:10" ht="12.75">
      <c r="A35" s="6"/>
      <c r="B35" s="6"/>
      <c r="C35" s="6"/>
      <c r="D35" s="6"/>
      <c r="E35" s="6"/>
      <c r="F35" s="6"/>
      <c r="G35" s="6"/>
      <c r="H35" s="6"/>
      <c r="I35" s="5"/>
      <c r="J35" s="7"/>
    </row>
    <row r="36" spans="1:10" ht="12.75">
      <c r="A36" s="6"/>
      <c r="B36" s="6"/>
      <c r="C36" s="6"/>
      <c r="D36" s="6"/>
      <c r="E36" s="6"/>
      <c r="F36" s="6"/>
      <c r="G36" s="6"/>
      <c r="H36" s="6"/>
      <c r="I36" s="5"/>
      <c r="J36" s="7"/>
    </row>
    <row r="37" spans="1:10" ht="12.75">
      <c r="A37" s="6"/>
      <c r="B37" s="6"/>
      <c r="C37" s="6"/>
      <c r="D37" s="6"/>
      <c r="E37" s="6"/>
      <c r="F37" s="6"/>
      <c r="G37" s="6"/>
      <c r="H37" s="6"/>
      <c r="I37" s="5"/>
      <c r="J37" s="7"/>
    </row>
    <row r="38" spans="1:10" ht="12.75">
      <c r="A38" s="6"/>
      <c r="B38" s="6"/>
      <c r="C38" s="6"/>
      <c r="D38" s="6"/>
      <c r="E38" s="6"/>
      <c r="F38" s="6"/>
      <c r="G38" s="6"/>
      <c r="H38" s="6"/>
      <c r="I38" s="5"/>
      <c r="J38" s="7"/>
    </row>
    <row r="39" spans="1:10" ht="12.75">
      <c r="A39" s="6"/>
      <c r="B39" s="6"/>
      <c r="C39" s="6"/>
      <c r="D39" s="6"/>
      <c r="E39" s="6"/>
      <c r="F39" s="6"/>
      <c r="G39" s="6"/>
      <c r="H39" s="6"/>
      <c r="I39" s="5"/>
      <c r="J39" s="7"/>
    </row>
    <row r="40" spans="1:10" ht="12.75">
      <c r="A40" s="6"/>
      <c r="B40" s="6"/>
      <c r="C40" s="6"/>
      <c r="D40" s="6"/>
      <c r="E40" s="6"/>
      <c r="F40" s="6"/>
      <c r="G40" s="6"/>
      <c r="H40" s="6"/>
      <c r="I40" s="5"/>
      <c r="J40" s="7"/>
    </row>
    <row r="41" spans="1:10" ht="12.75">
      <c r="A41" s="6"/>
      <c r="B41" s="6"/>
      <c r="C41" s="6"/>
      <c r="D41" s="6"/>
      <c r="E41" s="6"/>
      <c r="F41" s="6"/>
      <c r="G41" s="6"/>
      <c r="H41" s="6"/>
      <c r="I41" s="5"/>
      <c r="J41" s="7"/>
    </row>
    <row r="42" spans="1:10" ht="12.75">
      <c r="A42" s="6"/>
      <c r="B42" s="6"/>
      <c r="C42" s="6"/>
      <c r="D42" s="6"/>
      <c r="E42" s="6"/>
      <c r="F42" s="6"/>
      <c r="G42" s="6"/>
      <c r="H42" s="6"/>
      <c r="I42" s="5"/>
      <c r="J42" s="7"/>
    </row>
    <row r="43" spans="1:10" ht="12.75">
      <c r="A43" s="6"/>
      <c r="B43" s="6"/>
      <c r="C43" s="6"/>
      <c r="D43" s="6"/>
      <c r="E43" s="6"/>
      <c r="F43" s="6"/>
      <c r="G43" s="6"/>
      <c r="H43" s="6"/>
      <c r="I43" s="5"/>
      <c r="J43" s="7"/>
    </row>
    <row r="44" spans="1:10" ht="12.75">
      <c r="A44" s="6"/>
      <c r="B44" s="6"/>
      <c r="C44" s="6"/>
      <c r="D44" s="6"/>
      <c r="E44" s="6"/>
      <c r="F44" s="6"/>
      <c r="G44" s="6"/>
      <c r="H44" s="6"/>
      <c r="I44" s="5"/>
      <c r="J44" s="7"/>
    </row>
    <row r="45" spans="1:10" ht="12.75">
      <c r="A45" s="6"/>
      <c r="B45" s="6"/>
      <c r="C45" s="6"/>
      <c r="D45" s="6"/>
      <c r="E45" s="6"/>
      <c r="F45" s="6"/>
      <c r="G45" s="6"/>
      <c r="H45" s="6"/>
      <c r="I45" s="5"/>
      <c r="J45" s="7"/>
    </row>
    <row r="46" spans="1:10" ht="12.75">
      <c r="A46" s="6"/>
      <c r="B46" s="6"/>
      <c r="C46" s="6"/>
      <c r="D46" s="6"/>
      <c r="E46" s="6"/>
      <c r="F46" s="6"/>
      <c r="G46" s="6"/>
      <c r="H46" s="6"/>
      <c r="I46" s="5"/>
      <c r="J46" s="7"/>
    </row>
    <row r="47" spans="1:10" ht="12.75">
      <c r="A47" s="6"/>
      <c r="B47" s="6"/>
      <c r="C47" s="6"/>
      <c r="D47" s="6"/>
      <c r="E47" s="6"/>
      <c r="F47" s="6"/>
      <c r="G47" s="6"/>
      <c r="H47" s="6"/>
      <c r="I47" s="5"/>
      <c r="J47" s="7"/>
    </row>
    <row r="48" spans="1:10" ht="12.75">
      <c r="A48" s="6"/>
      <c r="B48" s="6"/>
      <c r="C48" s="6"/>
      <c r="D48" s="6"/>
      <c r="E48" s="6"/>
      <c r="F48" s="6"/>
      <c r="G48" s="6"/>
      <c r="H48" s="6"/>
      <c r="I48" s="5"/>
      <c r="J48" s="7"/>
    </row>
    <row r="49" spans="1:10" ht="12.75">
      <c r="A49" s="6"/>
      <c r="B49" s="6"/>
      <c r="C49" s="6"/>
      <c r="D49" s="6"/>
      <c r="E49" s="6"/>
      <c r="F49" s="6"/>
      <c r="G49" s="6"/>
      <c r="H49" s="6"/>
      <c r="I49" s="5"/>
      <c r="J49" s="7"/>
    </row>
    <row r="50" spans="1:10" ht="12.75">
      <c r="A50" s="6"/>
      <c r="B50" s="6"/>
      <c r="C50" s="6"/>
      <c r="D50" s="6"/>
      <c r="E50" s="6"/>
      <c r="F50" s="6"/>
      <c r="G50" s="6"/>
      <c r="H50" s="6"/>
      <c r="I50" s="5"/>
      <c r="J50" s="7"/>
    </row>
    <row r="51" spans="1:10" ht="12.75">
      <c r="A51" s="6"/>
      <c r="B51" s="6"/>
      <c r="C51" s="6"/>
      <c r="D51" s="6"/>
      <c r="E51" s="6"/>
      <c r="F51" s="6"/>
      <c r="G51" s="6"/>
      <c r="H51" s="6"/>
      <c r="I51" s="5"/>
      <c r="J51" s="7"/>
    </row>
    <row r="52" spans="1:10" ht="12.75">
      <c r="A52" s="6"/>
      <c r="B52" s="6"/>
      <c r="C52" s="6"/>
      <c r="D52" s="6"/>
      <c r="E52" s="6"/>
      <c r="F52" s="6"/>
      <c r="G52" s="6"/>
      <c r="H52" s="6"/>
      <c r="I52" s="5"/>
      <c r="J52" s="7"/>
    </row>
    <row r="53" spans="1:10" ht="12.75">
      <c r="A53" s="6"/>
      <c r="B53" s="6"/>
      <c r="C53" s="6"/>
      <c r="D53" s="6"/>
      <c r="E53" s="6"/>
      <c r="F53" s="6"/>
      <c r="G53" s="6"/>
      <c r="H53" s="6"/>
      <c r="I53" s="5"/>
      <c r="J53" s="7"/>
    </row>
    <row r="54" spans="1:10" ht="12.75">
      <c r="A54" s="6"/>
      <c r="B54" s="6"/>
      <c r="C54" s="6"/>
      <c r="D54" s="6"/>
      <c r="E54" s="6"/>
      <c r="F54" s="6"/>
      <c r="G54" s="6"/>
      <c r="H54" s="6"/>
      <c r="I54" s="5"/>
      <c r="J54" s="7"/>
    </row>
    <row r="55" spans="1:10" ht="12.75">
      <c r="A55" s="6"/>
      <c r="B55" s="6"/>
      <c r="C55" s="6"/>
      <c r="D55" s="6"/>
      <c r="E55" s="6"/>
      <c r="F55" s="6"/>
      <c r="G55" s="6"/>
      <c r="H55" s="6"/>
      <c r="I55" s="5"/>
      <c r="J55" s="7"/>
    </row>
    <row r="56" spans="1:10" ht="12.75">
      <c r="A56" s="6"/>
      <c r="B56" s="6"/>
      <c r="C56" s="6"/>
      <c r="D56" s="6"/>
      <c r="E56" s="6"/>
      <c r="F56" s="6"/>
      <c r="G56" s="6"/>
      <c r="H56" s="6"/>
      <c r="I56" s="5"/>
      <c r="J56" s="7"/>
    </row>
    <row r="57" spans="1:10" ht="12.75">
      <c r="A57" s="6"/>
      <c r="B57" s="6"/>
      <c r="C57" s="6"/>
      <c r="D57" s="6"/>
      <c r="E57" s="6"/>
      <c r="F57" s="6"/>
      <c r="G57" s="6"/>
      <c r="H57" s="6"/>
      <c r="I57" s="5"/>
      <c r="J57" s="7"/>
    </row>
    <row r="58" spans="1:10" ht="12.75">
      <c r="A58" s="6"/>
      <c r="B58" s="6"/>
      <c r="C58" s="6"/>
      <c r="D58" s="6"/>
      <c r="E58" s="6"/>
      <c r="F58" s="6"/>
      <c r="G58" s="6"/>
      <c r="H58" s="6"/>
      <c r="I58" s="5"/>
      <c r="J58" s="7"/>
    </row>
    <row r="59" spans="1:10" ht="12.75">
      <c r="A59" s="6"/>
      <c r="B59" s="6"/>
      <c r="C59" s="6"/>
      <c r="D59" s="6"/>
      <c r="E59" s="6"/>
      <c r="F59" s="6"/>
      <c r="G59" s="6"/>
      <c r="H59" s="6"/>
      <c r="I59" s="5"/>
      <c r="J59" s="7"/>
    </row>
    <row r="60" spans="1:10" ht="12.75">
      <c r="A60" s="6"/>
      <c r="B60" s="6"/>
      <c r="C60" s="6"/>
      <c r="D60" s="6"/>
      <c r="E60" s="6"/>
      <c r="F60" s="6"/>
      <c r="G60" s="6"/>
      <c r="H60" s="6"/>
      <c r="I60" s="5"/>
      <c r="J60" s="7"/>
    </row>
    <row r="61" spans="1:10" ht="12.75">
      <c r="A61" s="6"/>
      <c r="B61" s="6"/>
      <c r="C61" s="6"/>
      <c r="D61" s="6"/>
      <c r="E61" s="6"/>
      <c r="F61" s="6"/>
      <c r="G61" s="6"/>
      <c r="H61" s="6"/>
      <c r="I61" s="5"/>
      <c r="J61" s="7"/>
    </row>
    <row r="62" spans="1:10" ht="12.75">
      <c r="A62" s="6"/>
      <c r="B62" s="6"/>
      <c r="C62" s="6"/>
      <c r="D62" s="6"/>
      <c r="E62" s="6"/>
      <c r="F62" s="6"/>
      <c r="G62" s="6"/>
      <c r="H62" s="6"/>
      <c r="I62" s="5"/>
      <c r="J62" s="7"/>
    </row>
    <row r="63" spans="1:10" ht="12.75">
      <c r="A63" s="6"/>
      <c r="B63" s="6"/>
      <c r="C63" s="6"/>
      <c r="D63" s="6"/>
      <c r="E63" s="6"/>
      <c r="F63" s="6"/>
      <c r="G63" s="6"/>
      <c r="H63" s="6"/>
      <c r="I63" s="5"/>
      <c r="J63" s="7"/>
    </row>
    <row r="64" spans="1:10" ht="12.75">
      <c r="A64" s="6"/>
      <c r="B64" s="6"/>
      <c r="C64" s="6"/>
      <c r="D64" s="6"/>
      <c r="E64" s="6"/>
      <c r="F64" s="6"/>
      <c r="G64" s="6"/>
      <c r="H64" s="6"/>
      <c r="I64" s="5"/>
      <c r="J64" s="7"/>
    </row>
    <row r="65" spans="1:10" ht="12.75">
      <c r="A65" s="6"/>
      <c r="B65" s="6"/>
      <c r="C65" s="6"/>
      <c r="D65" s="6"/>
      <c r="E65" s="6"/>
      <c r="F65" s="6"/>
      <c r="G65" s="6"/>
      <c r="H65" s="6"/>
      <c r="I65" s="5"/>
      <c r="J65" s="7"/>
    </row>
    <row r="66" spans="1:10" ht="12.75">
      <c r="A66" s="6"/>
      <c r="B66" s="6"/>
      <c r="C66" s="6"/>
      <c r="D66" s="6"/>
      <c r="E66" s="6"/>
      <c r="F66" s="6"/>
      <c r="G66" s="6"/>
      <c r="H66" s="6"/>
      <c r="I66" s="5"/>
      <c r="J66" s="7"/>
    </row>
    <row r="67" spans="1:10" ht="12.75">
      <c r="A67" s="6"/>
      <c r="B67" s="6"/>
      <c r="C67" s="6"/>
      <c r="D67" s="6"/>
      <c r="E67" s="6"/>
      <c r="F67" s="6"/>
      <c r="G67" s="6"/>
      <c r="H67" s="6"/>
      <c r="I67" s="5"/>
      <c r="J67" s="7"/>
    </row>
    <row r="68" spans="1:10" ht="12.75">
      <c r="A68" s="6"/>
      <c r="B68" s="6"/>
      <c r="C68" s="6"/>
      <c r="D68" s="6"/>
      <c r="E68" s="6"/>
      <c r="F68" s="6"/>
      <c r="G68" s="6"/>
      <c r="H68" s="6"/>
      <c r="I68" s="5"/>
      <c r="J68" s="7"/>
    </row>
    <row r="69" spans="1:10" ht="12.75">
      <c r="A69" s="6"/>
      <c r="B69" s="6"/>
      <c r="C69" s="6"/>
      <c r="D69" s="6"/>
      <c r="E69" s="6"/>
      <c r="F69" s="6"/>
      <c r="G69" s="6"/>
      <c r="H69" s="6"/>
      <c r="I69" s="5"/>
      <c r="J69" s="7"/>
    </row>
    <row r="70" spans="1:10" ht="12.75">
      <c r="A70" s="6"/>
      <c r="B70" s="6"/>
      <c r="C70" s="6"/>
      <c r="D70" s="6"/>
      <c r="E70" s="6"/>
      <c r="F70" s="6"/>
      <c r="G70" s="6"/>
      <c r="H70" s="6"/>
      <c r="I70" s="5"/>
      <c r="J70" s="7"/>
    </row>
    <row r="71" spans="1:10" ht="12.75">
      <c r="A71" s="6"/>
      <c r="B71" s="6"/>
      <c r="C71" s="6"/>
      <c r="D71" s="6"/>
      <c r="E71" s="6"/>
      <c r="F71" s="6"/>
      <c r="G71" s="6"/>
      <c r="H71" s="6"/>
      <c r="I71" s="5"/>
      <c r="J71" s="7"/>
    </row>
    <row r="72" spans="1:10" ht="12.75">
      <c r="A72" s="6"/>
      <c r="B72" s="6"/>
      <c r="C72" s="6"/>
      <c r="D72" s="6"/>
      <c r="E72" s="6"/>
      <c r="F72" s="6"/>
      <c r="G72" s="6"/>
      <c r="H72" s="6"/>
      <c r="I72" s="5"/>
      <c r="J72" s="7"/>
    </row>
    <row r="73" spans="1:10" ht="12.75">
      <c r="A73" s="6"/>
      <c r="B73" s="6"/>
      <c r="C73" s="6"/>
      <c r="D73" s="6"/>
      <c r="E73" s="6"/>
      <c r="F73" s="6"/>
      <c r="G73" s="6"/>
      <c r="H73" s="6"/>
      <c r="I73" s="5"/>
      <c r="J73" s="7"/>
    </row>
    <row r="74" spans="1:10" ht="12.75">
      <c r="A74" s="6"/>
      <c r="B74" s="6"/>
      <c r="C74" s="6"/>
      <c r="D74" s="6"/>
      <c r="E74" s="6"/>
      <c r="F74" s="6"/>
      <c r="G74" s="6"/>
      <c r="H74" s="6"/>
      <c r="I74" s="5"/>
      <c r="J74" s="7"/>
    </row>
    <row r="75" spans="1:10" ht="12.75">
      <c r="A75" s="6"/>
      <c r="B75" s="6"/>
      <c r="C75" s="6"/>
      <c r="D75" s="6"/>
      <c r="E75" s="6"/>
      <c r="F75" s="6"/>
      <c r="G75" s="6"/>
      <c r="H75" s="6"/>
      <c r="I75" s="5"/>
      <c r="J75" s="7"/>
    </row>
    <row r="76" spans="1:10" ht="12.75">
      <c r="A76" s="6"/>
      <c r="B76" s="6"/>
      <c r="C76" s="6"/>
      <c r="D76" s="6"/>
      <c r="E76" s="6"/>
      <c r="F76" s="6"/>
      <c r="G76" s="6"/>
      <c r="H76" s="6"/>
      <c r="I76" s="5"/>
      <c r="J76" s="7"/>
    </row>
    <row r="77" spans="1:10" ht="12.75">
      <c r="A77" s="6"/>
      <c r="B77" s="6"/>
      <c r="C77" s="6"/>
      <c r="D77" s="6"/>
      <c r="E77" s="6"/>
      <c r="F77" s="6"/>
      <c r="G77" s="6"/>
      <c r="H77" s="6"/>
      <c r="I77" s="5"/>
      <c r="J77" s="7"/>
    </row>
    <row r="78" spans="1:10" ht="12.75">
      <c r="A78" s="6"/>
      <c r="B78" s="6"/>
      <c r="C78" s="6"/>
      <c r="D78" s="6"/>
      <c r="E78" s="6"/>
      <c r="F78" s="6"/>
      <c r="G78" s="6"/>
      <c r="H78" s="6"/>
      <c r="I78" s="5"/>
      <c r="J78" s="7"/>
    </row>
    <row r="79" spans="1:10" ht="12.75">
      <c r="A79" s="6"/>
      <c r="B79" s="6"/>
      <c r="C79" s="6"/>
      <c r="D79" s="6"/>
      <c r="E79" s="6"/>
      <c r="F79" s="6"/>
      <c r="G79" s="6"/>
      <c r="H79" s="6"/>
      <c r="I79" s="5"/>
      <c r="J79" s="7"/>
    </row>
    <row r="80" spans="1:10" ht="12.75">
      <c r="A80" s="6"/>
      <c r="B80" s="6"/>
      <c r="C80" s="6"/>
      <c r="D80" s="6"/>
      <c r="E80" s="6"/>
      <c r="F80" s="6"/>
      <c r="G80" s="6"/>
      <c r="H80" s="6"/>
      <c r="I80" s="5"/>
      <c r="J80" s="7"/>
    </row>
    <row r="81" spans="1:10" ht="12.75">
      <c r="A81" s="6"/>
      <c r="B81" s="6"/>
      <c r="C81" s="6"/>
      <c r="D81" s="6"/>
      <c r="E81" s="6"/>
      <c r="F81" s="6"/>
      <c r="G81" s="6"/>
      <c r="H81" s="6"/>
      <c r="I81" s="5"/>
      <c r="J81" s="7"/>
    </row>
    <row r="82" spans="1:10" ht="12.75">
      <c r="A82" s="6"/>
      <c r="B82" s="6"/>
      <c r="C82" s="6"/>
      <c r="D82" s="6"/>
      <c r="E82" s="6"/>
      <c r="F82" s="6"/>
      <c r="G82" s="6"/>
      <c r="H82" s="6"/>
      <c r="I82" s="5"/>
      <c r="J82" s="7"/>
    </row>
    <row r="83" spans="1:10" ht="12.75">
      <c r="A83" s="6"/>
      <c r="B83" s="6"/>
      <c r="C83" s="6"/>
      <c r="D83" s="6"/>
      <c r="E83" s="6"/>
      <c r="F83" s="6"/>
      <c r="G83" s="6"/>
      <c r="H83" s="6"/>
      <c r="I83" s="5"/>
      <c r="J83" s="7"/>
    </row>
    <row r="84" spans="1:10" ht="12.75">
      <c r="A84" s="6"/>
      <c r="B84" s="6"/>
      <c r="C84" s="6"/>
      <c r="D84" s="6"/>
      <c r="E84" s="6"/>
      <c r="F84" s="6"/>
      <c r="G84" s="6"/>
      <c r="H84" s="6"/>
      <c r="I84" s="5"/>
      <c r="J84" s="7"/>
    </row>
    <row r="85" spans="1:10" ht="12.75">
      <c r="A85" s="6"/>
      <c r="B85" s="6"/>
      <c r="C85" s="6"/>
      <c r="D85" s="6"/>
      <c r="E85" s="6"/>
      <c r="F85" s="6"/>
      <c r="G85" s="6"/>
      <c r="H85" s="6"/>
      <c r="I85" s="5"/>
      <c r="J85" s="7"/>
    </row>
    <row r="86" spans="1:10" ht="12.75">
      <c r="A86" s="6"/>
      <c r="B86" s="6"/>
      <c r="C86" s="6"/>
      <c r="D86" s="6"/>
      <c r="E86" s="6"/>
      <c r="F86" s="6"/>
      <c r="G86" s="6"/>
      <c r="H86" s="6"/>
      <c r="I86" s="5"/>
      <c r="J86" s="7"/>
    </row>
    <row r="87" spans="1:10" ht="12.75">
      <c r="A87" s="6"/>
      <c r="B87" s="6"/>
      <c r="C87" s="6"/>
      <c r="D87" s="6"/>
      <c r="E87" s="6"/>
      <c r="F87" s="6"/>
      <c r="G87" s="6"/>
      <c r="H87" s="6"/>
      <c r="I87" s="5"/>
      <c r="J87" s="7"/>
    </row>
    <row r="88" spans="1:10" ht="12.75">
      <c r="A88" s="6"/>
      <c r="B88" s="6"/>
      <c r="C88" s="6"/>
      <c r="D88" s="6"/>
      <c r="E88" s="6"/>
      <c r="F88" s="6"/>
      <c r="G88" s="6"/>
      <c r="H88" s="6"/>
      <c r="I88" s="5"/>
      <c r="J88" s="7"/>
    </row>
    <row r="89" spans="1:10" ht="12.75">
      <c r="A89" s="6"/>
      <c r="B89" s="6"/>
      <c r="C89" s="6"/>
      <c r="D89" s="6"/>
      <c r="E89" s="6"/>
      <c r="F89" s="6"/>
      <c r="G89" s="6"/>
      <c r="H89" s="6"/>
      <c r="I89" s="5"/>
      <c r="J89" s="7"/>
    </row>
    <row r="90" spans="1:10" ht="12.75">
      <c r="A90" s="6"/>
      <c r="B90" s="6"/>
      <c r="C90" s="6"/>
      <c r="D90" s="6"/>
      <c r="E90" s="6"/>
      <c r="F90" s="6"/>
      <c r="G90" s="6"/>
      <c r="H90" s="6"/>
      <c r="I90" s="5"/>
      <c r="J90" s="7"/>
    </row>
    <row r="91" spans="1:10" ht="12.75">
      <c r="A91" s="6"/>
      <c r="B91" s="6"/>
      <c r="C91" s="6"/>
      <c r="D91" s="6"/>
      <c r="E91" s="6"/>
      <c r="F91" s="6"/>
      <c r="G91" s="6"/>
      <c r="H91" s="6"/>
      <c r="I91" s="5"/>
      <c r="J91" s="7"/>
    </row>
    <row r="92" spans="1:10" ht="12.75">
      <c r="A92" s="6"/>
      <c r="B92" s="6"/>
      <c r="C92" s="6"/>
      <c r="D92" s="6"/>
      <c r="E92" s="6"/>
      <c r="F92" s="6"/>
      <c r="G92" s="6"/>
      <c r="H92" s="6"/>
      <c r="I92" s="5"/>
      <c r="J92" s="7"/>
    </row>
    <row r="93" spans="1:10" ht="12.75">
      <c r="A93" s="6"/>
      <c r="B93" s="6"/>
      <c r="C93" s="6"/>
      <c r="D93" s="6"/>
      <c r="E93" s="6"/>
      <c r="F93" s="6"/>
      <c r="G93" s="6"/>
      <c r="H93" s="6"/>
      <c r="I93" s="5"/>
      <c r="J93" s="7"/>
    </row>
    <row r="94" spans="1:10" ht="12.75">
      <c r="A94" s="6"/>
      <c r="B94" s="6"/>
      <c r="C94" s="6"/>
      <c r="D94" s="6"/>
      <c r="E94" s="6"/>
      <c r="F94" s="6"/>
      <c r="G94" s="6"/>
      <c r="H94" s="6"/>
      <c r="I94" s="5"/>
      <c r="J94" s="7"/>
    </row>
    <row r="95" spans="1:10" ht="12.75">
      <c r="A95" s="6"/>
      <c r="B95" s="6"/>
      <c r="C95" s="6"/>
      <c r="D95" s="6"/>
      <c r="E95" s="6"/>
      <c r="F95" s="6"/>
      <c r="G95" s="6"/>
      <c r="H95" s="6"/>
      <c r="I95" s="5"/>
      <c r="J95" s="7"/>
    </row>
    <row r="96" spans="1:10" ht="12.75">
      <c r="A96" s="6"/>
      <c r="B96" s="6"/>
      <c r="C96" s="6"/>
      <c r="D96" s="6"/>
      <c r="E96" s="6"/>
      <c r="F96" s="6"/>
      <c r="G96" s="6"/>
      <c r="H96" s="6"/>
      <c r="I96" s="5"/>
      <c r="J96" s="7"/>
    </row>
    <row r="97" spans="1:10" ht="12.75">
      <c r="A97" s="6"/>
      <c r="B97" s="6"/>
      <c r="C97" s="6"/>
      <c r="D97" s="6"/>
      <c r="E97" s="6"/>
      <c r="F97" s="6"/>
      <c r="G97" s="6"/>
      <c r="H97" s="6"/>
      <c r="I97" s="5"/>
      <c r="J97" s="7"/>
    </row>
    <row r="98" spans="1:10" ht="12.75">
      <c r="A98" s="6"/>
      <c r="B98" s="6"/>
      <c r="C98" s="6"/>
      <c r="D98" s="6"/>
      <c r="E98" s="6"/>
      <c r="F98" s="6"/>
      <c r="G98" s="6"/>
      <c r="H98" s="6"/>
      <c r="I98" s="5"/>
      <c r="J98" s="7"/>
    </row>
    <row r="99" spans="1:10" ht="12.75">
      <c r="A99" s="6"/>
      <c r="B99" s="6"/>
      <c r="C99" s="6"/>
      <c r="D99" s="6"/>
      <c r="E99" s="6"/>
      <c r="F99" s="6"/>
      <c r="G99" s="6"/>
      <c r="H99" s="6"/>
      <c r="I99" s="5"/>
      <c r="J99" s="7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5"/>
      <c r="J100" s="7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5"/>
      <c r="J101" s="7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5"/>
      <c r="J102" s="7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5"/>
      <c r="J103" s="7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5"/>
      <c r="J104" s="7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5"/>
      <c r="J105" s="7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5"/>
      <c r="J106" s="7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5"/>
      <c r="J107" s="7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5"/>
      <c r="J108" s="7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5"/>
      <c r="J109" s="7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5"/>
      <c r="J110" s="7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5"/>
      <c r="J111" s="7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5"/>
      <c r="J112" s="7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5"/>
      <c r="J113" s="7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5"/>
      <c r="J114" s="7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5"/>
      <c r="J115" s="7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5"/>
      <c r="J116" s="7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5"/>
      <c r="J117" s="7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5"/>
      <c r="J118" s="7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5"/>
      <c r="J119" s="7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5"/>
      <c r="J120" s="7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5"/>
      <c r="J121" s="7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5"/>
      <c r="J122" s="7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5"/>
      <c r="J123" s="7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5"/>
      <c r="J124" s="7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5"/>
      <c r="J125" s="7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5"/>
      <c r="J126" s="7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5"/>
      <c r="J127" s="7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5"/>
      <c r="J128" s="7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5"/>
      <c r="J129" s="7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5"/>
      <c r="J130" s="7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5"/>
      <c r="J131" s="7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5"/>
      <c r="J132" s="7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5"/>
      <c r="J133" s="7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5"/>
      <c r="J134" s="7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5"/>
      <c r="J135" s="7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5"/>
      <c r="J136" s="7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5"/>
      <c r="J137" s="7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5"/>
      <c r="J138" s="7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5"/>
      <c r="J139" s="7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5"/>
      <c r="J140" s="7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5"/>
      <c r="J141" s="7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5"/>
      <c r="J142" s="7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5"/>
      <c r="J143" s="7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5"/>
      <c r="J144" s="7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5"/>
      <c r="J145" s="7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5"/>
      <c r="J146" s="7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5"/>
      <c r="J147" s="7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5"/>
      <c r="J148" s="7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5"/>
      <c r="J149" s="7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5"/>
      <c r="J150" s="7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5"/>
      <c r="J151" s="7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5"/>
      <c r="J152" s="7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5"/>
      <c r="J153" s="7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5"/>
      <c r="J154" s="7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5"/>
      <c r="J155" s="7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5"/>
      <c r="J156" s="7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5"/>
      <c r="J157" s="7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5"/>
      <c r="J158" s="7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5"/>
      <c r="J159" s="7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5"/>
      <c r="J160" s="7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5"/>
      <c r="J161" s="7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5"/>
      <c r="J162" s="7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5"/>
      <c r="J163" s="7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5"/>
      <c r="J164" s="7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5"/>
      <c r="J165" s="7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5"/>
      <c r="J166" s="7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5"/>
      <c r="J167" s="7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5"/>
      <c r="J168" s="7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5"/>
      <c r="J169" s="7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5"/>
      <c r="J170" s="7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5"/>
      <c r="J171" s="7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5"/>
      <c r="J172" s="7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5"/>
      <c r="J173" s="7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5"/>
      <c r="J174" s="7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5"/>
      <c r="J175" s="7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5"/>
      <c r="J176" s="7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5"/>
      <c r="J177" s="7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5"/>
      <c r="J178" s="7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5"/>
      <c r="J179" s="7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5"/>
      <c r="J180" s="7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5"/>
      <c r="J181" s="7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5"/>
      <c r="J182" s="7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5"/>
      <c r="J183" s="7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5"/>
      <c r="J184" s="7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5"/>
      <c r="J185" s="7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5"/>
      <c r="J186" s="7"/>
    </row>
    <row r="187" spans="1:10" ht="12.75">
      <c r="A187" s="6"/>
      <c r="B187" s="6"/>
      <c r="C187" s="6"/>
      <c r="D187" s="6"/>
      <c r="E187" s="6"/>
      <c r="F187" s="6"/>
      <c r="G187" s="6"/>
      <c r="H187" s="6"/>
      <c r="I187" s="5"/>
      <c r="J187" s="7"/>
    </row>
    <row r="188" spans="1:10" ht="12.75">
      <c r="A188" s="6"/>
      <c r="B188" s="6"/>
      <c r="C188" s="6"/>
      <c r="D188" s="6"/>
      <c r="E188" s="6"/>
      <c r="F188" s="6"/>
      <c r="G188" s="6"/>
      <c r="H188" s="6"/>
      <c r="I188" s="5"/>
      <c r="J188" s="7"/>
    </row>
    <row r="189" spans="1:10" ht="12.75">
      <c r="A189" s="6"/>
      <c r="B189" s="6"/>
      <c r="C189" s="6"/>
      <c r="D189" s="6"/>
      <c r="E189" s="6"/>
      <c r="F189" s="6"/>
      <c r="G189" s="6"/>
      <c r="H189" s="6"/>
      <c r="I189" s="5"/>
      <c r="J189" s="7"/>
    </row>
    <row r="190" spans="1:10" ht="12.75">
      <c r="A190" s="6"/>
      <c r="B190" s="6"/>
      <c r="C190" s="6"/>
      <c r="D190" s="6"/>
      <c r="E190" s="6"/>
      <c r="F190" s="6"/>
      <c r="G190" s="6"/>
      <c r="H190" s="6"/>
      <c r="I190" s="5"/>
      <c r="J190" s="7"/>
    </row>
    <row r="191" spans="1:10" ht="12.75">
      <c r="A191" s="6"/>
      <c r="B191" s="6"/>
      <c r="C191" s="6"/>
      <c r="D191" s="6"/>
      <c r="E191" s="6"/>
      <c r="F191" s="6"/>
      <c r="G191" s="6"/>
      <c r="H191" s="6"/>
      <c r="I191" s="5"/>
      <c r="J191" s="7"/>
    </row>
    <row r="192" spans="1:10" ht="12.75">
      <c r="A192" s="6"/>
      <c r="B192" s="6"/>
      <c r="C192" s="6"/>
      <c r="D192" s="6"/>
      <c r="E192" s="6"/>
      <c r="F192" s="6"/>
      <c r="G192" s="6"/>
      <c r="H192" s="6"/>
      <c r="I192" s="5"/>
      <c r="J192" s="7"/>
    </row>
    <row r="193" spans="1:10" ht="12.75">
      <c r="A193" s="6"/>
      <c r="B193" s="6"/>
      <c r="C193" s="6"/>
      <c r="D193" s="6"/>
      <c r="E193" s="6"/>
      <c r="F193" s="6"/>
      <c r="G193" s="6"/>
      <c r="H193" s="6"/>
      <c r="I193" s="5"/>
      <c r="J193" s="7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5"/>
      <c r="J194" s="7"/>
    </row>
    <row r="195" spans="1:10" ht="12.75">
      <c r="A195" s="6"/>
      <c r="B195" s="6"/>
      <c r="C195" s="6"/>
      <c r="D195" s="6"/>
      <c r="E195" s="6"/>
      <c r="F195" s="6"/>
      <c r="G195" s="6"/>
      <c r="H195" s="6"/>
      <c r="I195" s="5"/>
      <c r="J195" s="7"/>
    </row>
    <row r="196" spans="1:10" ht="12.75">
      <c r="A196" s="6"/>
      <c r="B196" s="6"/>
      <c r="C196" s="6"/>
      <c r="D196" s="6"/>
      <c r="E196" s="6"/>
      <c r="F196" s="6"/>
      <c r="G196" s="6"/>
      <c r="H196" s="6"/>
      <c r="I196" s="5"/>
      <c r="J196" s="7"/>
    </row>
    <row r="197" spans="1:10" ht="12.75">
      <c r="A197" s="6"/>
      <c r="B197" s="6"/>
      <c r="C197" s="6"/>
      <c r="D197" s="6"/>
      <c r="E197" s="6"/>
      <c r="F197" s="6"/>
      <c r="G197" s="6"/>
      <c r="H197" s="6"/>
      <c r="I197" s="5"/>
      <c r="J197" s="7"/>
    </row>
    <row r="198" spans="1:10" ht="12.75">
      <c r="A198" s="6"/>
      <c r="B198" s="6"/>
      <c r="C198" s="6"/>
      <c r="D198" s="6"/>
      <c r="E198" s="6"/>
      <c r="F198" s="6"/>
      <c r="G198" s="6"/>
      <c r="H198" s="6"/>
      <c r="I198" s="5"/>
      <c r="J198" s="7"/>
    </row>
    <row r="199" spans="1:10" ht="12.75">
      <c r="A199" s="6"/>
      <c r="B199" s="6"/>
      <c r="C199" s="6"/>
      <c r="D199" s="6"/>
      <c r="E199" s="6"/>
      <c r="F199" s="6"/>
      <c r="G199" s="6"/>
      <c r="H199" s="6"/>
      <c r="I199" s="5"/>
      <c r="J199" s="7"/>
    </row>
    <row r="200" spans="1:10" ht="12.75">
      <c r="A200" s="6"/>
      <c r="B200" s="6"/>
      <c r="C200" s="6"/>
      <c r="D200" s="6"/>
      <c r="E200" s="6"/>
      <c r="F200" s="6"/>
      <c r="G200" s="6"/>
      <c r="H200" s="6"/>
      <c r="I200" s="5"/>
      <c r="J200" s="7"/>
    </row>
    <row r="201" spans="1:10" ht="12.75">
      <c r="A201" s="6"/>
      <c r="B201" s="6"/>
      <c r="C201" s="6"/>
      <c r="D201" s="6"/>
      <c r="E201" s="6"/>
      <c r="F201" s="6"/>
      <c r="G201" s="6"/>
      <c r="H201" s="6"/>
      <c r="I201" s="5"/>
      <c r="J201" s="7"/>
    </row>
    <row r="202" spans="1:10" ht="12.75">
      <c r="A202" s="6"/>
      <c r="B202" s="6"/>
      <c r="C202" s="6"/>
      <c r="D202" s="6"/>
      <c r="E202" s="6"/>
      <c r="F202" s="6"/>
      <c r="G202" s="6"/>
      <c r="H202" s="6"/>
      <c r="I202" s="5"/>
      <c r="J202" s="7"/>
    </row>
    <row r="203" spans="1:10" ht="12.75">
      <c r="A203" s="6"/>
      <c r="B203" s="6"/>
      <c r="C203" s="6"/>
      <c r="D203" s="6"/>
      <c r="E203" s="6"/>
      <c r="F203" s="6"/>
      <c r="G203" s="6"/>
      <c r="H203" s="6"/>
      <c r="I203" s="5"/>
      <c r="J203" s="7"/>
    </row>
    <row r="204" spans="1:10" ht="12.75">
      <c r="A204" s="6"/>
      <c r="B204" s="6"/>
      <c r="C204" s="6"/>
      <c r="D204" s="6"/>
      <c r="E204" s="6"/>
      <c r="F204" s="6"/>
      <c r="G204" s="6"/>
      <c r="H204" s="6"/>
      <c r="I204" s="5"/>
      <c r="J204" s="7"/>
    </row>
    <row r="205" spans="1:10" ht="12.75">
      <c r="A205" s="6"/>
      <c r="B205" s="6"/>
      <c r="C205" s="6"/>
      <c r="D205" s="6"/>
      <c r="E205" s="6"/>
      <c r="F205" s="6"/>
      <c r="G205" s="6"/>
      <c r="H205" s="6"/>
      <c r="I205" s="5"/>
      <c r="J205" s="7"/>
    </row>
    <row r="206" spans="1:10" ht="12.75">
      <c r="A206" s="6"/>
      <c r="B206" s="6"/>
      <c r="C206" s="6"/>
      <c r="D206" s="6"/>
      <c r="E206" s="6"/>
      <c r="F206" s="6"/>
      <c r="G206" s="6"/>
      <c r="H206" s="6"/>
      <c r="I206" s="5"/>
      <c r="J206" s="7"/>
    </row>
    <row r="207" spans="1:10" ht="12.75">
      <c r="A207" s="6"/>
      <c r="B207" s="6"/>
      <c r="C207" s="6"/>
      <c r="D207" s="6"/>
      <c r="E207" s="6"/>
      <c r="F207" s="6"/>
      <c r="G207" s="6"/>
      <c r="H207" s="6"/>
      <c r="I207" s="5"/>
      <c r="J207" s="7"/>
    </row>
    <row r="208" spans="1:10" ht="12.75">
      <c r="A208" s="6"/>
      <c r="B208" s="6"/>
      <c r="C208" s="6"/>
      <c r="D208" s="6"/>
      <c r="E208" s="6"/>
      <c r="F208" s="6"/>
      <c r="G208" s="6"/>
      <c r="H208" s="6"/>
      <c r="I208" s="5"/>
      <c r="J208" s="7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5"/>
      <c r="J209" s="7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5"/>
      <c r="J210" s="7"/>
    </row>
    <row r="211" spans="1:10" ht="12.75">
      <c r="A211" s="6"/>
      <c r="B211" s="6"/>
      <c r="C211" s="6"/>
      <c r="D211" s="6"/>
      <c r="E211" s="6"/>
      <c r="F211" s="6"/>
      <c r="G211" s="6"/>
      <c r="H211" s="6"/>
      <c r="I211" s="5"/>
      <c r="J211" s="7"/>
    </row>
    <row r="212" spans="1:10" ht="12.75">
      <c r="A212" s="6"/>
      <c r="B212" s="6"/>
      <c r="C212" s="6"/>
      <c r="D212" s="6"/>
      <c r="E212" s="6"/>
      <c r="F212" s="6"/>
      <c r="G212" s="6"/>
      <c r="H212" s="6"/>
      <c r="I212" s="5"/>
      <c r="J212" s="7"/>
    </row>
    <row r="213" spans="1:10" ht="12.75">
      <c r="A213" s="6"/>
      <c r="B213" s="6"/>
      <c r="C213" s="6"/>
      <c r="D213" s="6"/>
      <c r="E213" s="6"/>
      <c r="F213" s="6"/>
      <c r="G213" s="6"/>
      <c r="H213" s="6"/>
      <c r="I213" s="5"/>
      <c r="J213" s="7"/>
    </row>
    <row r="214" spans="1:10" ht="12.75">
      <c r="A214" s="6"/>
      <c r="B214" s="6"/>
      <c r="C214" s="6"/>
      <c r="D214" s="6"/>
      <c r="E214" s="6"/>
      <c r="F214" s="6"/>
      <c r="G214" s="6"/>
      <c r="H214" s="6"/>
      <c r="I214" s="5"/>
      <c r="J214" s="7"/>
    </row>
    <row r="215" spans="1:10" ht="12.75">
      <c r="A215" s="6"/>
      <c r="B215" s="6"/>
      <c r="C215" s="6"/>
      <c r="D215" s="6"/>
      <c r="E215" s="6"/>
      <c r="F215" s="6"/>
      <c r="G215" s="6"/>
      <c r="H215" s="6"/>
      <c r="I215" s="5"/>
      <c r="J215" s="7"/>
    </row>
    <row r="216" spans="1:10" ht="12.75">
      <c r="A216" s="6"/>
      <c r="B216" s="6"/>
      <c r="C216" s="6"/>
      <c r="D216" s="6"/>
      <c r="E216" s="6"/>
      <c r="F216" s="6"/>
      <c r="G216" s="6"/>
      <c r="H216" s="6"/>
      <c r="I216" s="5"/>
      <c r="J216" s="7"/>
    </row>
    <row r="217" spans="1:10" ht="12.75">
      <c r="A217" s="6"/>
      <c r="B217" s="6"/>
      <c r="C217" s="6"/>
      <c r="D217" s="6"/>
      <c r="E217" s="6"/>
      <c r="F217" s="6"/>
      <c r="G217" s="6"/>
      <c r="H217" s="6"/>
      <c r="I217" s="5"/>
      <c r="J217" s="7"/>
    </row>
    <row r="218" spans="1:10" ht="12.75">
      <c r="A218" s="6"/>
      <c r="B218" s="6"/>
      <c r="C218" s="6"/>
      <c r="D218" s="6"/>
      <c r="E218" s="6"/>
      <c r="F218" s="6"/>
      <c r="G218" s="6"/>
      <c r="H218" s="6"/>
      <c r="I218" s="5"/>
      <c r="J218" s="7"/>
    </row>
    <row r="219" spans="1:10" ht="12.75">
      <c r="A219" s="6"/>
      <c r="B219" s="6"/>
      <c r="C219" s="6"/>
      <c r="D219" s="6"/>
      <c r="E219" s="6"/>
      <c r="F219" s="6"/>
      <c r="G219" s="6"/>
      <c r="H219" s="6"/>
      <c r="I219" s="5"/>
      <c r="J219" s="7"/>
    </row>
    <row r="220" spans="1:10" ht="12.75">
      <c r="A220" s="6"/>
      <c r="B220" s="6"/>
      <c r="C220" s="6"/>
      <c r="D220" s="6"/>
      <c r="E220" s="6"/>
      <c r="F220" s="6"/>
      <c r="G220" s="6"/>
      <c r="H220" s="6"/>
      <c r="I220" s="5"/>
      <c r="J220" s="7"/>
    </row>
    <row r="221" spans="1:10" ht="12.75">
      <c r="A221" s="6"/>
      <c r="B221" s="6"/>
      <c r="C221" s="6"/>
      <c r="D221" s="6"/>
      <c r="E221" s="6"/>
      <c r="F221" s="6"/>
      <c r="G221" s="6"/>
      <c r="H221" s="6"/>
      <c r="I221" s="5"/>
      <c r="J221" s="7"/>
    </row>
    <row r="222" spans="1:10" ht="12.75">
      <c r="A222" s="6"/>
      <c r="B222" s="6"/>
      <c r="C222" s="6"/>
      <c r="D222" s="6"/>
      <c r="E222" s="6"/>
      <c r="F222" s="6"/>
      <c r="G222" s="6"/>
      <c r="H222" s="6"/>
      <c r="I222" s="5"/>
      <c r="J222" s="7"/>
    </row>
    <row r="223" spans="1:10" ht="12.75">
      <c r="A223" s="6"/>
      <c r="B223" s="6"/>
      <c r="C223" s="6"/>
      <c r="D223" s="6"/>
      <c r="E223" s="6"/>
      <c r="F223" s="6"/>
      <c r="G223" s="6"/>
      <c r="H223" s="6"/>
      <c r="I223" s="5"/>
      <c r="J223" s="7"/>
    </row>
    <row r="224" spans="1:10" ht="12.75">
      <c r="A224" s="6"/>
      <c r="B224" s="6"/>
      <c r="C224" s="6"/>
      <c r="D224" s="6"/>
      <c r="E224" s="6"/>
      <c r="F224" s="6"/>
      <c r="G224" s="6"/>
      <c r="H224" s="6"/>
      <c r="I224" s="5"/>
      <c r="J224" s="7"/>
    </row>
    <row r="225" spans="1:10" ht="12.75">
      <c r="A225" s="6"/>
      <c r="B225" s="6"/>
      <c r="C225" s="6"/>
      <c r="D225" s="6"/>
      <c r="E225" s="6"/>
      <c r="F225" s="6"/>
      <c r="G225" s="6"/>
      <c r="H225" s="6"/>
      <c r="I225" s="5"/>
      <c r="J225" s="7"/>
    </row>
    <row r="226" spans="1:10" ht="12.75">
      <c r="A226" s="6"/>
      <c r="B226" s="6"/>
      <c r="C226" s="6"/>
      <c r="D226" s="6"/>
      <c r="E226" s="6"/>
      <c r="F226" s="6"/>
      <c r="G226" s="6"/>
      <c r="H226" s="6"/>
      <c r="I226" s="5"/>
      <c r="J226" s="7"/>
    </row>
    <row r="227" spans="1:10" ht="12.75">
      <c r="A227" s="6"/>
      <c r="B227" s="6"/>
      <c r="C227" s="6"/>
      <c r="D227" s="6"/>
      <c r="E227" s="6"/>
      <c r="F227" s="6"/>
      <c r="G227" s="6"/>
      <c r="H227" s="6"/>
      <c r="I227" s="5"/>
      <c r="J227" s="7"/>
    </row>
    <row r="228" spans="1:10" ht="12.75">
      <c r="A228" s="6"/>
      <c r="B228" s="6"/>
      <c r="C228" s="6"/>
      <c r="D228" s="6"/>
      <c r="E228" s="6"/>
      <c r="F228" s="6"/>
      <c r="G228" s="6"/>
      <c r="H228" s="6"/>
      <c r="I228" s="5"/>
      <c r="J228" s="7"/>
    </row>
    <row r="229" spans="1:10" ht="12.75">
      <c r="A229" s="6"/>
      <c r="B229" s="6"/>
      <c r="C229" s="6"/>
      <c r="D229" s="6"/>
      <c r="E229" s="6"/>
      <c r="F229" s="6"/>
      <c r="G229" s="6"/>
      <c r="H229" s="6"/>
      <c r="I229" s="5"/>
      <c r="J229" s="7"/>
    </row>
    <row r="230" spans="1:10" ht="12.75">
      <c r="A230" s="6"/>
      <c r="B230" s="6"/>
      <c r="C230" s="6"/>
      <c r="D230" s="6"/>
      <c r="E230" s="6"/>
      <c r="F230" s="6"/>
      <c r="G230" s="6"/>
      <c r="H230" s="6"/>
      <c r="I230" s="5"/>
      <c r="J230" s="7"/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5"/>
      <c r="J231" s="7"/>
    </row>
    <row r="232" spans="1:10" ht="12.75">
      <c r="A232" s="6"/>
      <c r="B232" s="6"/>
      <c r="C232" s="6"/>
      <c r="D232" s="6"/>
      <c r="E232" s="6"/>
      <c r="F232" s="6"/>
      <c r="G232" s="6"/>
      <c r="H232" s="6"/>
      <c r="I232" s="5"/>
      <c r="J232" s="7"/>
    </row>
    <row r="233" spans="1:10" ht="12.75">
      <c r="A233" s="6"/>
      <c r="B233" s="6"/>
      <c r="C233" s="6"/>
      <c r="D233" s="6"/>
      <c r="E233" s="6"/>
      <c r="F233" s="6"/>
      <c r="G233" s="6"/>
      <c r="H233" s="6"/>
      <c r="I233" s="5"/>
      <c r="J233" s="7"/>
    </row>
    <row r="234" spans="1:10" ht="12.75">
      <c r="A234" s="6"/>
      <c r="B234" s="6"/>
      <c r="C234" s="6"/>
      <c r="D234" s="6"/>
      <c r="E234" s="6"/>
      <c r="F234" s="6"/>
      <c r="G234" s="6"/>
      <c r="H234" s="6"/>
      <c r="I234" s="5"/>
      <c r="J234" s="7"/>
    </row>
    <row r="235" spans="1:10" ht="12.75">
      <c r="A235" s="6"/>
      <c r="B235" s="6"/>
      <c r="C235" s="6"/>
      <c r="D235" s="6"/>
      <c r="E235" s="6"/>
      <c r="F235" s="6"/>
      <c r="G235" s="6"/>
      <c r="H235" s="6"/>
      <c r="I235" s="5"/>
      <c r="J235" s="7"/>
    </row>
    <row r="236" spans="1:10" ht="12.75">
      <c r="A236" s="6"/>
      <c r="B236" s="6"/>
      <c r="C236" s="6"/>
      <c r="D236" s="6"/>
      <c r="E236" s="6"/>
      <c r="F236" s="6"/>
      <c r="G236" s="6"/>
      <c r="H236" s="6"/>
      <c r="I236" s="5"/>
      <c r="J236" s="7"/>
    </row>
    <row r="237" spans="1:10" ht="12.75">
      <c r="A237" s="6"/>
      <c r="B237" s="6"/>
      <c r="C237" s="6"/>
      <c r="D237" s="6"/>
      <c r="E237" s="6"/>
      <c r="F237" s="6"/>
      <c r="G237" s="6"/>
      <c r="H237" s="6"/>
      <c r="I237" s="5"/>
      <c r="J237" s="7"/>
    </row>
    <row r="238" spans="1:10" ht="12.75">
      <c r="A238" s="6"/>
      <c r="B238" s="6"/>
      <c r="C238" s="6"/>
      <c r="D238" s="6"/>
      <c r="E238" s="6"/>
      <c r="F238" s="6"/>
      <c r="G238" s="6"/>
      <c r="H238" s="6"/>
      <c r="I238" s="5"/>
      <c r="J238" s="7"/>
    </row>
    <row r="239" spans="1:10" ht="12.75">
      <c r="A239" s="6"/>
      <c r="B239" s="6"/>
      <c r="C239" s="6"/>
      <c r="D239" s="6"/>
      <c r="E239" s="6"/>
      <c r="F239" s="6"/>
      <c r="G239" s="6"/>
      <c r="H239" s="6"/>
      <c r="I239" s="5"/>
      <c r="J239" s="7"/>
    </row>
    <row r="240" spans="1:10" ht="12.75">
      <c r="A240" s="6"/>
      <c r="B240" s="6"/>
      <c r="C240" s="6"/>
      <c r="D240" s="6"/>
      <c r="E240" s="6"/>
      <c r="F240" s="6"/>
      <c r="G240" s="6"/>
      <c r="H240" s="6"/>
      <c r="I240" s="5"/>
      <c r="J240" s="7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5"/>
      <c r="J241" s="7"/>
    </row>
    <row r="242" spans="1:10" ht="12.75">
      <c r="A242" s="6"/>
      <c r="B242" s="6"/>
      <c r="C242" s="6"/>
      <c r="D242" s="6"/>
      <c r="E242" s="6"/>
      <c r="F242" s="6"/>
      <c r="G242" s="6"/>
      <c r="H242" s="6"/>
      <c r="I242" s="5"/>
      <c r="J242" s="7"/>
    </row>
    <row r="243" spans="1:10" ht="12.75">
      <c r="A243" s="6"/>
      <c r="B243" s="6"/>
      <c r="C243" s="6"/>
      <c r="D243" s="6"/>
      <c r="E243" s="6"/>
      <c r="F243" s="6"/>
      <c r="G243" s="6"/>
      <c r="H243" s="6"/>
      <c r="I243" s="5"/>
      <c r="J243" s="7"/>
    </row>
    <row r="244" spans="1:10" ht="12.75">
      <c r="A244" s="6"/>
      <c r="B244" s="6"/>
      <c r="C244" s="6"/>
      <c r="D244" s="6"/>
      <c r="E244" s="6"/>
      <c r="F244" s="6"/>
      <c r="G244" s="6"/>
      <c r="H244" s="6"/>
      <c r="I244" s="5"/>
      <c r="J244" s="7"/>
    </row>
    <row r="245" spans="1:10" ht="12.75">
      <c r="A245" s="6"/>
      <c r="B245" s="6"/>
      <c r="C245" s="6"/>
      <c r="D245" s="6"/>
      <c r="E245" s="6"/>
      <c r="F245" s="6"/>
      <c r="G245" s="6"/>
      <c r="H245" s="6"/>
      <c r="I245" s="5"/>
      <c r="J245" s="7"/>
    </row>
    <row r="246" spans="1:10" ht="12.75">
      <c r="A246" s="6"/>
      <c r="B246" s="6"/>
      <c r="C246" s="6"/>
      <c r="D246" s="6"/>
      <c r="E246" s="6"/>
      <c r="F246" s="6"/>
      <c r="G246" s="6"/>
      <c r="H246" s="6"/>
      <c r="I246" s="5"/>
      <c r="J246" s="7"/>
    </row>
    <row r="247" spans="1:10" ht="12.75">
      <c r="A247" s="6"/>
      <c r="B247" s="6"/>
      <c r="C247" s="6"/>
      <c r="D247" s="6"/>
      <c r="E247" s="6"/>
      <c r="F247" s="6"/>
      <c r="G247" s="6"/>
      <c r="H247" s="6"/>
      <c r="I247" s="5"/>
      <c r="J247" s="7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5"/>
      <c r="J248" s="7"/>
    </row>
    <row r="249" spans="1:10" ht="12.75">
      <c r="A249" s="6"/>
      <c r="B249" s="6"/>
      <c r="C249" s="6"/>
      <c r="D249" s="6"/>
      <c r="E249" s="6"/>
      <c r="F249" s="6"/>
      <c r="G249" s="6"/>
      <c r="H249" s="6"/>
      <c r="I249" s="5"/>
      <c r="J249" s="7"/>
    </row>
    <row r="250" spans="1:10" ht="12.75">
      <c r="A250" s="6"/>
      <c r="B250" s="6"/>
      <c r="C250" s="6"/>
      <c r="D250" s="6"/>
      <c r="E250" s="6"/>
      <c r="F250" s="6"/>
      <c r="G250" s="6"/>
      <c r="H250" s="6"/>
      <c r="I250" s="5"/>
      <c r="J250" s="7"/>
    </row>
    <row r="251" spans="1:10" ht="12.75">
      <c r="A251" s="6"/>
      <c r="B251" s="6"/>
      <c r="C251" s="6"/>
      <c r="D251" s="6"/>
      <c r="E251" s="6"/>
      <c r="F251" s="6"/>
      <c r="G251" s="6"/>
      <c r="H251" s="6"/>
      <c r="I251" s="5"/>
      <c r="J251" s="7"/>
    </row>
    <row r="252" spans="1:10" ht="12.75">
      <c r="A252" s="6"/>
      <c r="B252" s="6"/>
      <c r="C252" s="6"/>
      <c r="D252" s="6"/>
      <c r="E252" s="6"/>
      <c r="F252" s="6"/>
      <c r="G252" s="6"/>
      <c r="H252" s="6"/>
      <c r="I252" s="5"/>
      <c r="J252" s="7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5"/>
      <c r="J253" s="7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5"/>
      <c r="J254" s="7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5"/>
      <c r="J255" s="7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5"/>
      <c r="J256" s="7"/>
    </row>
    <row r="257" spans="1:10" ht="12.75">
      <c r="A257" s="6"/>
      <c r="B257" s="6"/>
      <c r="C257" s="6"/>
      <c r="D257" s="6"/>
      <c r="E257" s="6"/>
      <c r="F257" s="6"/>
      <c r="G257" s="6"/>
      <c r="H257" s="6"/>
      <c r="I257" s="5"/>
      <c r="J257" s="7"/>
    </row>
    <row r="258" spans="1:10" ht="12.75">
      <c r="A258" s="6"/>
      <c r="B258" s="6"/>
      <c r="C258" s="6"/>
      <c r="D258" s="6"/>
      <c r="E258" s="6"/>
      <c r="F258" s="6"/>
      <c r="G258" s="6"/>
      <c r="H258" s="6"/>
      <c r="I258" s="5"/>
      <c r="J258" s="7"/>
    </row>
    <row r="259" spans="1:10" ht="12.75">
      <c r="A259" s="6"/>
      <c r="B259" s="6"/>
      <c r="C259" s="6"/>
      <c r="D259" s="6"/>
      <c r="E259" s="6"/>
      <c r="F259" s="6"/>
      <c r="G259" s="6"/>
      <c r="H259" s="6"/>
      <c r="I259" s="5"/>
      <c r="J259" s="7"/>
    </row>
    <row r="260" spans="1:10" ht="12.75">
      <c r="A260" s="6"/>
      <c r="B260" s="6"/>
      <c r="C260" s="6"/>
      <c r="D260" s="6"/>
      <c r="E260" s="6"/>
      <c r="F260" s="6"/>
      <c r="G260" s="6"/>
      <c r="H260" s="6"/>
      <c r="I260" s="5"/>
      <c r="J260" s="7"/>
    </row>
    <row r="261" spans="1:10" ht="12.75">
      <c r="A261" s="6"/>
      <c r="B261" s="6"/>
      <c r="C261" s="6"/>
      <c r="D261" s="6"/>
      <c r="E261" s="6"/>
      <c r="F261" s="6"/>
      <c r="G261" s="6"/>
      <c r="H261" s="6"/>
      <c r="I261" s="5"/>
      <c r="J261" s="7"/>
    </row>
    <row r="262" spans="1:10" ht="12.75">
      <c r="A262" s="6"/>
      <c r="B262" s="6"/>
      <c r="C262" s="6"/>
      <c r="D262" s="6"/>
      <c r="E262" s="6"/>
      <c r="F262" s="6"/>
      <c r="G262" s="6"/>
      <c r="H262" s="6"/>
      <c r="I262" s="5"/>
      <c r="J262" s="7"/>
    </row>
    <row r="263" spans="1:10" ht="12.75">
      <c r="A263" s="6"/>
      <c r="B263" s="6"/>
      <c r="C263" s="6"/>
      <c r="D263" s="6"/>
      <c r="E263" s="6"/>
      <c r="F263" s="6"/>
      <c r="G263" s="6"/>
      <c r="H263" s="6"/>
      <c r="I263" s="5"/>
      <c r="J263" s="7"/>
    </row>
    <row r="264" spans="1:10" ht="12.75">
      <c r="A264" s="6"/>
      <c r="B264" s="6"/>
      <c r="C264" s="6"/>
      <c r="D264" s="6"/>
      <c r="E264" s="6"/>
      <c r="F264" s="6"/>
      <c r="G264" s="6"/>
      <c r="H264" s="6"/>
      <c r="I264" s="5"/>
      <c r="J264" s="7"/>
    </row>
    <row r="265" spans="1:10" ht="12.75">
      <c r="A265" s="6"/>
      <c r="B265" s="6"/>
      <c r="C265" s="6"/>
      <c r="D265" s="6"/>
      <c r="E265" s="6"/>
      <c r="F265" s="6"/>
      <c r="G265" s="6"/>
      <c r="H265" s="6"/>
      <c r="I265" s="5"/>
      <c r="J265" s="7"/>
    </row>
    <row r="266" spans="1:10" ht="12.75">
      <c r="A266" s="6"/>
      <c r="B266" s="6"/>
      <c r="C266" s="6"/>
      <c r="D266" s="6"/>
      <c r="E266" s="6"/>
      <c r="F266" s="6"/>
      <c r="G266" s="6"/>
      <c r="H266" s="6"/>
      <c r="I266" s="5"/>
      <c r="J266" s="7"/>
    </row>
    <row r="267" spans="1:10" ht="12.75">
      <c r="A267" s="6"/>
      <c r="B267" s="6"/>
      <c r="C267" s="6"/>
      <c r="D267" s="6"/>
      <c r="E267" s="6"/>
      <c r="F267" s="6"/>
      <c r="G267" s="6"/>
      <c r="H267" s="6"/>
      <c r="I267" s="5"/>
      <c r="J267" s="7"/>
    </row>
    <row r="268" spans="1:10" ht="12.75">
      <c r="A268" s="6"/>
      <c r="B268" s="6"/>
      <c r="C268" s="6"/>
      <c r="D268" s="6"/>
      <c r="E268" s="6"/>
      <c r="F268" s="6"/>
      <c r="G268" s="6"/>
      <c r="H268" s="6"/>
      <c r="I268" s="5"/>
      <c r="J268" s="7"/>
    </row>
    <row r="269" spans="1:10" ht="12.75">
      <c r="A269" s="6"/>
      <c r="B269" s="6"/>
      <c r="C269" s="6"/>
      <c r="D269" s="6"/>
      <c r="E269" s="6"/>
      <c r="F269" s="6"/>
      <c r="G269" s="6"/>
      <c r="H269" s="6"/>
      <c r="I269" s="5"/>
      <c r="J269" s="7"/>
    </row>
    <row r="270" spans="1:10" ht="12.75">
      <c r="A270" s="6"/>
      <c r="B270" s="6"/>
      <c r="C270" s="6"/>
      <c r="D270" s="6"/>
      <c r="E270" s="6"/>
      <c r="F270" s="6"/>
      <c r="G270" s="6"/>
      <c r="H270" s="6"/>
      <c r="I270" s="5"/>
      <c r="J270" s="7"/>
    </row>
    <row r="271" spans="1:10" ht="12.75">
      <c r="A271" s="6"/>
      <c r="B271" s="6"/>
      <c r="C271" s="6"/>
      <c r="D271" s="6"/>
      <c r="E271" s="6"/>
      <c r="F271" s="6"/>
      <c r="G271" s="6"/>
      <c r="H271" s="6"/>
      <c r="I271" s="5"/>
      <c r="J271" s="7"/>
    </row>
    <row r="272" spans="1:10" ht="12.75">
      <c r="A272" s="6"/>
      <c r="B272" s="6"/>
      <c r="C272" s="6"/>
      <c r="D272" s="6"/>
      <c r="E272" s="6"/>
      <c r="F272" s="6"/>
      <c r="G272" s="6"/>
      <c r="H272" s="6"/>
      <c r="I272" s="5"/>
      <c r="J272" s="7"/>
    </row>
    <row r="273" spans="1:10" ht="12.75">
      <c r="A273" s="6"/>
      <c r="B273" s="6"/>
      <c r="C273" s="6"/>
      <c r="D273" s="6"/>
      <c r="E273" s="6"/>
      <c r="F273" s="6"/>
      <c r="G273" s="6"/>
      <c r="H273" s="6"/>
      <c r="I273" s="5"/>
      <c r="J273" s="7"/>
    </row>
    <row r="274" spans="1:10" ht="12.75">
      <c r="A274" s="6"/>
      <c r="B274" s="6"/>
      <c r="C274" s="6"/>
      <c r="D274" s="6"/>
      <c r="E274" s="6"/>
      <c r="F274" s="6"/>
      <c r="G274" s="6"/>
      <c r="H274" s="6"/>
      <c r="I274" s="5"/>
      <c r="J274" s="7"/>
    </row>
    <row r="275" spans="1:10" ht="12.75">
      <c r="A275" s="6"/>
      <c r="B275" s="6"/>
      <c r="C275" s="6"/>
      <c r="D275" s="6"/>
      <c r="E275" s="6"/>
      <c r="F275" s="6"/>
      <c r="G275" s="6"/>
      <c r="H275" s="6"/>
      <c r="I275" s="5"/>
      <c r="J275" s="7"/>
    </row>
    <row r="276" spans="1:10" ht="12.75">
      <c r="A276" s="6"/>
      <c r="B276" s="6"/>
      <c r="C276" s="6"/>
      <c r="D276" s="6"/>
      <c r="E276" s="6"/>
      <c r="F276" s="6"/>
      <c r="G276" s="6"/>
      <c r="H276" s="6"/>
      <c r="I276" s="5"/>
      <c r="J276" s="7"/>
    </row>
    <row r="277" spans="1:10" ht="12.75">
      <c r="A277" s="6"/>
      <c r="B277" s="6"/>
      <c r="C277" s="6"/>
      <c r="D277" s="6"/>
      <c r="E277" s="6"/>
      <c r="F277" s="6"/>
      <c r="G277" s="6"/>
      <c r="H277" s="6"/>
      <c r="I277" s="5"/>
      <c r="J277" s="7"/>
    </row>
    <row r="278" spans="1:10" ht="12.75">
      <c r="A278" s="6"/>
      <c r="B278" s="6"/>
      <c r="C278" s="6"/>
      <c r="D278" s="6"/>
      <c r="E278" s="6"/>
      <c r="F278" s="6"/>
      <c r="G278" s="6"/>
      <c r="H278" s="6"/>
      <c r="I278" s="5"/>
      <c r="J278" s="7"/>
    </row>
    <row r="279" spans="1:10" ht="12.75">
      <c r="A279" s="6"/>
      <c r="B279" s="6"/>
      <c r="C279" s="6"/>
      <c r="D279" s="6"/>
      <c r="E279" s="6"/>
      <c r="F279" s="6"/>
      <c r="G279" s="6"/>
      <c r="H279" s="6"/>
      <c r="I279" s="5"/>
      <c r="J279" s="7"/>
    </row>
    <row r="280" spans="1:10" ht="12.75">
      <c r="A280" s="6"/>
      <c r="B280" s="6"/>
      <c r="C280" s="6"/>
      <c r="D280" s="6"/>
      <c r="E280" s="6"/>
      <c r="F280" s="6"/>
      <c r="G280" s="6"/>
      <c r="H280" s="6"/>
      <c r="I280" s="5"/>
      <c r="J280" s="7"/>
    </row>
    <row r="281" spans="1:10" ht="12.75">
      <c r="A281" s="6"/>
      <c r="B281" s="6"/>
      <c r="C281" s="6"/>
      <c r="D281" s="6"/>
      <c r="E281" s="6"/>
      <c r="F281" s="6"/>
      <c r="G281" s="6"/>
      <c r="H281" s="6"/>
      <c r="I281" s="5"/>
      <c r="J281" s="7"/>
    </row>
    <row r="282" spans="1:10" ht="12.75">
      <c r="A282" s="6"/>
      <c r="B282" s="6"/>
      <c r="C282" s="6"/>
      <c r="D282" s="6"/>
      <c r="E282" s="6"/>
      <c r="F282" s="6"/>
      <c r="G282" s="6"/>
      <c r="H282" s="6"/>
      <c r="I282" s="5"/>
      <c r="J282" s="7"/>
    </row>
    <row r="283" spans="1:10" ht="12.75">
      <c r="A283" s="6"/>
      <c r="B283" s="6"/>
      <c r="C283" s="6"/>
      <c r="D283" s="6"/>
      <c r="E283" s="6"/>
      <c r="F283" s="6"/>
      <c r="G283" s="6"/>
      <c r="H283" s="6"/>
      <c r="I283" s="5"/>
      <c r="J283" s="7"/>
    </row>
    <row r="284" spans="1:10" ht="12.75">
      <c r="A284" s="6"/>
      <c r="B284" s="6"/>
      <c r="C284" s="6"/>
      <c r="D284" s="6"/>
      <c r="E284" s="6"/>
      <c r="F284" s="6"/>
      <c r="G284" s="6"/>
      <c r="H284" s="6"/>
      <c r="I284" s="5"/>
      <c r="J284" s="7"/>
    </row>
    <row r="285" spans="1:10" ht="12.75">
      <c r="A285" s="6"/>
      <c r="B285" s="6"/>
      <c r="C285" s="6"/>
      <c r="D285" s="6"/>
      <c r="E285" s="6"/>
      <c r="F285" s="6"/>
      <c r="G285" s="6"/>
      <c r="H285" s="6"/>
      <c r="I285" s="5"/>
      <c r="J285" s="7"/>
    </row>
    <row r="286" spans="1:10" ht="12.75">
      <c r="A286" s="6"/>
      <c r="B286" s="6"/>
      <c r="C286" s="6"/>
      <c r="D286" s="6"/>
      <c r="E286" s="6"/>
      <c r="F286" s="6"/>
      <c r="G286" s="6"/>
      <c r="H286" s="6"/>
      <c r="I286" s="5"/>
      <c r="J286" s="7"/>
    </row>
    <row r="287" spans="1:10" ht="12.75">
      <c r="A287" s="6"/>
      <c r="B287" s="6"/>
      <c r="C287" s="6"/>
      <c r="D287" s="6"/>
      <c r="E287" s="6"/>
      <c r="F287" s="6"/>
      <c r="G287" s="6"/>
      <c r="H287" s="6"/>
      <c r="I287" s="5"/>
      <c r="J287" s="7"/>
    </row>
    <row r="288" spans="1:10" ht="12.75">
      <c r="A288" s="6"/>
      <c r="B288" s="6"/>
      <c r="C288" s="6"/>
      <c r="D288" s="6"/>
      <c r="E288" s="6"/>
      <c r="F288" s="6"/>
      <c r="G288" s="6"/>
      <c r="H288" s="6"/>
      <c r="I288" s="5"/>
      <c r="J288" s="7"/>
    </row>
    <row r="289" spans="1:10" ht="12.75">
      <c r="A289" s="6"/>
      <c r="B289" s="6"/>
      <c r="C289" s="6"/>
      <c r="D289" s="6"/>
      <c r="E289" s="6"/>
      <c r="F289" s="6"/>
      <c r="G289" s="6"/>
      <c r="H289" s="6"/>
      <c r="I289" s="5"/>
      <c r="J289" s="7"/>
    </row>
    <row r="290" spans="1:10" ht="12.75">
      <c r="A290" s="6"/>
      <c r="B290" s="6"/>
      <c r="C290" s="6"/>
      <c r="D290" s="6"/>
      <c r="E290" s="6"/>
      <c r="F290" s="6"/>
      <c r="G290" s="6"/>
      <c r="H290" s="6"/>
      <c r="I290" s="5"/>
      <c r="J290" s="7"/>
    </row>
    <row r="291" spans="1:10" ht="12.75">
      <c r="A291" s="6"/>
      <c r="B291" s="6"/>
      <c r="C291" s="6"/>
      <c r="D291" s="6"/>
      <c r="E291" s="6"/>
      <c r="F291" s="6"/>
      <c r="G291" s="6"/>
      <c r="H291" s="6"/>
      <c r="I291" s="5"/>
      <c r="J291" s="7"/>
    </row>
    <row r="292" spans="1:10" ht="12.75">
      <c r="A292" s="6"/>
      <c r="B292" s="6"/>
      <c r="C292" s="6"/>
      <c r="D292" s="6"/>
      <c r="E292" s="6"/>
      <c r="F292" s="6"/>
      <c r="G292" s="6"/>
      <c r="H292" s="6"/>
      <c r="I292" s="5"/>
      <c r="J292" s="7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5"/>
      <c r="J293" s="7"/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5"/>
      <c r="J294" s="7"/>
    </row>
    <row r="295" spans="1:10" ht="12.75">
      <c r="A295" s="6"/>
      <c r="B295" s="6"/>
      <c r="C295" s="6"/>
      <c r="D295" s="6"/>
      <c r="E295" s="6"/>
      <c r="F295" s="6"/>
      <c r="G295" s="6"/>
      <c r="H295" s="6"/>
      <c r="I295" s="5"/>
      <c r="J295" s="7"/>
    </row>
    <row r="296" spans="1:10" ht="12.75">
      <c r="A296" s="6"/>
      <c r="B296" s="6"/>
      <c r="C296" s="6"/>
      <c r="D296" s="6"/>
      <c r="E296" s="6"/>
      <c r="F296" s="6"/>
      <c r="G296" s="6"/>
      <c r="H296" s="6"/>
      <c r="I296" s="5"/>
      <c r="J296" s="7"/>
    </row>
    <row r="297" spans="1:10" ht="12.75">
      <c r="A297" s="6"/>
      <c r="B297" s="6"/>
      <c r="C297" s="6"/>
      <c r="D297" s="6"/>
      <c r="E297" s="6"/>
      <c r="F297" s="6"/>
      <c r="G297" s="6"/>
      <c r="H297" s="6"/>
      <c r="I297" s="5"/>
      <c r="J297" s="7"/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5"/>
      <c r="J298" s="7"/>
    </row>
    <row r="299" spans="1:10" ht="12.75">
      <c r="A299" s="6"/>
      <c r="B299" s="6"/>
      <c r="C299" s="6"/>
      <c r="D299" s="6"/>
      <c r="E299" s="6"/>
      <c r="F299" s="6"/>
      <c r="G299" s="6"/>
      <c r="H299" s="6"/>
      <c r="I299" s="5"/>
      <c r="J299" s="7"/>
    </row>
    <row r="300" spans="1:10" ht="12.75">
      <c r="A300" s="6"/>
      <c r="B300" s="6"/>
      <c r="C300" s="6"/>
      <c r="D300" s="6"/>
      <c r="E300" s="6"/>
      <c r="F300" s="6"/>
      <c r="G300" s="6"/>
      <c r="H300" s="6"/>
      <c r="I300" s="5"/>
      <c r="J300" s="7"/>
    </row>
    <row r="301" spans="1:10" ht="12.75">
      <c r="A301" s="6"/>
      <c r="B301" s="6"/>
      <c r="C301" s="6"/>
      <c r="D301" s="6"/>
      <c r="E301" s="6"/>
      <c r="F301" s="6"/>
      <c r="G301" s="6"/>
      <c r="H301" s="6"/>
      <c r="I301" s="5"/>
      <c r="J301" s="7"/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5"/>
      <c r="J302" s="7"/>
    </row>
    <row r="303" spans="1:10" ht="12.75">
      <c r="A303" s="6"/>
      <c r="B303" s="6"/>
      <c r="C303" s="6"/>
      <c r="D303" s="6"/>
      <c r="E303" s="6"/>
      <c r="F303" s="6"/>
      <c r="G303" s="6"/>
      <c r="H303" s="6"/>
      <c r="I303" s="5"/>
      <c r="J303" s="7"/>
    </row>
    <row r="304" spans="1:10" ht="12.75">
      <c r="A304" s="6"/>
      <c r="B304" s="6"/>
      <c r="C304" s="6"/>
      <c r="D304" s="6"/>
      <c r="E304" s="6"/>
      <c r="F304" s="6"/>
      <c r="G304" s="6"/>
      <c r="H304" s="6"/>
      <c r="I304" s="5"/>
      <c r="J304" s="7"/>
    </row>
    <row r="305" spans="1:10" ht="12.75">
      <c r="A305" s="6"/>
      <c r="B305" s="6"/>
      <c r="C305" s="6"/>
      <c r="D305" s="6"/>
      <c r="E305" s="6"/>
      <c r="F305" s="6"/>
      <c r="G305" s="6"/>
      <c r="H305" s="6"/>
      <c r="I305" s="5"/>
      <c r="J305" s="7"/>
    </row>
    <row r="306" spans="1:10" ht="12.75">
      <c r="A306" s="6"/>
      <c r="B306" s="6"/>
      <c r="C306" s="6"/>
      <c r="D306" s="6"/>
      <c r="E306" s="6"/>
      <c r="F306" s="6"/>
      <c r="G306" s="6"/>
      <c r="H306" s="6"/>
      <c r="I306" s="5"/>
      <c r="J306" s="7"/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5"/>
      <c r="J307" s="7"/>
    </row>
    <row r="308" spans="1:10" ht="12.75">
      <c r="A308" s="6"/>
      <c r="B308" s="6"/>
      <c r="C308" s="6"/>
      <c r="D308" s="6"/>
      <c r="E308" s="6"/>
      <c r="F308" s="6"/>
      <c r="G308" s="6"/>
      <c r="H308" s="6"/>
      <c r="I308" s="5"/>
      <c r="J308" s="7"/>
    </row>
    <row r="309" spans="1:10" ht="12.75">
      <c r="A309" s="6"/>
      <c r="B309" s="6"/>
      <c r="C309" s="6"/>
      <c r="D309" s="6"/>
      <c r="E309" s="6"/>
      <c r="F309" s="6"/>
      <c r="G309" s="6"/>
      <c r="H309" s="6"/>
      <c r="I309" s="5"/>
      <c r="J309" s="7"/>
    </row>
    <row r="310" spans="1:10" ht="12.75">
      <c r="A310" s="6"/>
      <c r="B310" s="6"/>
      <c r="C310" s="6"/>
      <c r="D310" s="6"/>
      <c r="E310" s="6"/>
      <c r="F310" s="6"/>
      <c r="G310" s="6"/>
      <c r="H310" s="6"/>
      <c r="I310" s="5"/>
      <c r="J310" s="7"/>
    </row>
    <row r="311" spans="1:10" ht="12.75">
      <c r="A311" s="6"/>
      <c r="B311" s="6"/>
      <c r="C311" s="6"/>
      <c r="D311" s="6"/>
      <c r="E311" s="6"/>
      <c r="F311" s="6"/>
      <c r="G311" s="6"/>
      <c r="H311" s="6"/>
      <c r="I311" s="5"/>
      <c r="J311" s="7"/>
    </row>
    <row r="312" spans="1:10" ht="12.75">
      <c r="A312" s="6"/>
      <c r="B312" s="6"/>
      <c r="C312" s="6"/>
      <c r="D312" s="6"/>
      <c r="E312" s="6"/>
      <c r="F312" s="6"/>
      <c r="G312" s="6"/>
      <c r="H312" s="6"/>
      <c r="I312" s="5"/>
      <c r="J312" s="7"/>
    </row>
    <row r="313" spans="1:10" ht="12.75">
      <c r="A313" s="6"/>
      <c r="B313" s="6"/>
      <c r="C313" s="6"/>
      <c r="D313" s="6"/>
      <c r="E313" s="6"/>
      <c r="F313" s="6"/>
      <c r="G313" s="6"/>
      <c r="H313" s="6"/>
      <c r="I313" s="5"/>
      <c r="J313" s="7"/>
    </row>
    <row r="314" spans="1:10" ht="12.75">
      <c r="A314" s="6"/>
      <c r="B314" s="6"/>
      <c r="C314" s="6"/>
      <c r="D314" s="6"/>
      <c r="E314" s="6"/>
      <c r="F314" s="6"/>
      <c r="G314" s="6"/>
      <c r="H314" s="6"/>
      <c r="I314" s="5"/>
      <c r="J314" s="7"/>
    </row>
    <row r="315" spans="1:10" ht="12.75">
      <c r="A315" s="6"/>
      <c r="B315" s="6"/>
      <c r="C315" s="6"/>
      <c r="D315" s="6"/>
      <c r="E315" s="6"/>
      <c r="F315" s="6"/>
      <c r="G315" s="6"/>
      <c r="H315" s="6"/>
      <c r="I315" s="5"/>
      <c r="J315" s="7"/>
    </row>
    <row r="316" spans="1:10" ht="12.75">
      <c r="A316" s="6"/>
      <c r="B316" s="6"/>
      <c r="C316" s="6"/>
      <c r="D316" s="6"/>
      <c r="E316" s="6"/>
      <c r="F316" s="6"/>
      <c r="G316" s="6"/>
      <c r="H316" s="6"/>
      <c r="I316" s="5"/>
      <c r="J316" s="7"/>
    </row>
    <row r="317" spans="1:10" ht="12.75">
      <c r="A317" s="6"/>
      <c r="B317" s="6"/>
      <c r="C317" s="6"/>
      <c r="D317" s="6"/>
      <c r="E317" s="6"/>
      <c r="F317" s="6"/>
      <c r="G317" s="6"/>
      <c r="H317" s="6"/>
      <c r="I317" s="5"/>
      <c r="J317" s="7"/>
    </row>
    <row r="318" spans="1:10" ht="12.75">
      <c r="A318" s="6"/>
      <c r="B318" s="6"/>
      <c r="C318" s="6"/>
      <c r="D318" s="6"/>
      <c r="E318" s="6"/>
      <c r="F318" s="6"/>
      <c r="G318" s="6"/>
      <c r="H318" s="6"/>
      <c r="I318" s="5"/>
      <c r="J318" s="7"/>
    </row>
    <row r="319" spans="1:10" ht="12.75">
      <c r="A319" s="6"/>
      <c r="B319" s="6"/>
      <c r="C319" s="6"/>
      <c r="D319" s="6"/>
      <c r="E319" s="6"/>
      <c r="F319" s="6"/>
      <c r="G319" s="6"/>
      <c r="H319" s="6"/>
      <c r="I319" s="5"/>
      <c r="J319" s="7"/>
    </row>
    <row r="320" spans="1:10" ht="12.75">
      <c r="A320" s="6"/>
      <c r="B320" s="6"/>
      <c r="C320" s="6"/>
      <c r="D320" s="6"/>
      <c r="E320" s="6"/>
      <c r="F320" s="6"/>
      <c r="G320" s="6"/>
      <c r="H320" s="6"/>
      <c r="I320" s="5"/>
      <c r="J320" s="7"/>
    </row>
    <row r="321" spans="1:10" ht="12.75">
      <c r="A321" s="6"/>
      <c r="B321" s="6"/>
      <c r="C321" s="6"/>
      <c r="D321" s="6"/>
      <c r="E321" s="6"/>
      <c r="F321" s="6"/>
      <c r="G321" s="6"/>
      <c r="H321" s="6"/>
      <c r="I321" s="5"/>
      <c r="J321" s="7"/>
    </row>
    <row r="322" spans="1:10" ht="12.75">
      <c r="A322" s="6"/>
      <c r="B322" s="6"/>
      <c r="C322" s="6"/>
      <c r="D322" s="6"/>
      <c r="E322" s="6"/>
      <c r="F322" s="6"/>
      <c r="G322" s="6"/>
      <c r="H322" s="6"/>
      <c r="I322" s="5"/>
      <c r="J322" s="7"/>
    </row>
    <row r="323" spans="1:10" ht="12.75">
      <c r="A323" s="6"/>
      <c r="B323" s="6"/>
      <c r="C323" s="6"/>
      <c r="D323" s="6"/>
      <c r="E323" s="6"/>
      <c r="F323" s="6"/>
      <c r="G323" s="6"/>
      <c r="H323" s="6"/>
      <c r="I323" s="5"/>
      <c r="J323" s="7"/>
    </row>
    <row r="324" spans="1:10" ht="12.75">
      <c r="A324" s="6"/>
      <c r="B324" s="6"/>
      <c r="C324" s="6"/>
      <c r="D324" s="6"/>
      <c r="E324" s="6"/>
      <c r="F324" s="6"/>
      <c r="G324" s="6"/>
      <c r="H324" s="6"/>
      <c r="I324" s="5"/>
      <c r="J324" s="7"/>
    </row>
    <row r="325" spans="1:10" ht="12.75">
      <c r="A325" s="6"/>
      <c r="B325" s="6"/>
      <c r="C325" s="6"/>
      <c r="D325" s="6"/>
      <c r="E325" s="6"/>
      <c r="F325" s="6"/>
      <c r="G325" s="6"/>
      <c r="H325" s="6"/>
      <c r="I325" s="5"/>
      <c r="J325" s="7"/>
    </row>
    <row r="326" spans="1:10" ht="12.75">
      <c r="A326" s="6"/>
      <c r="B326" s="6"/>
      <c r="C326" s="6"/>
      <c r="D326" s="6"/>
      <c r="E326" s="6"/>
      <c r="F326" s="6"/>
      <c r="G326" s="6"/>
      <c r="H326" s="6"/>
      <c r="I326" s="5"/>
      <c r="J326" s="7"/>
    </row>
    <row r="327" spans="1:10" ht="12.75">
      <c r="A327" s="6"/>
      <c r="B327" s="6"/>
      <c r="C327" s="6"/>
      <c r="D327" s="6"/>
      <c r="E327" s="6"/>
      <c r="F327" s="6"/>
      <c r="G327" s="6"/>
      <c r="H327" s="6"/>
      <c r="I327" s="5"/>
      <c r="J327" s="7"/>
    </row>
    <row r="328" spans="1:10" ht="12.75">
      <c r="A328" s="6"/>
      <c r="B328" s="6"/>
      <c r="C328" s="6"/>
      <c r="D328" s="6"/>
      <c r="E328" s="6"/>
      <c r="F328" s="6"/>
      <c r="G328" s="6"/>
      <c r="H328" s="6"/>
      <c r="I328" s="5"/>
      <c r="J328" s="7"/>
    </row>
    <row r="329" spans="1:10" ht="12.75">
      <c r="A329" s="6"/>
      <c r="B329" s="6"/>
      <c r="C329" s="6"/>
      <c r="D329" s="6"/>
      <c r="E329" s="6"/>
      <c r="F329" s="6"/>
      <c r="G329" s="6"/>
      <c r="H329" s="6"/>
      <c r="I329" s="5"/>
      <c r="J329" s="7"/>
    </row>
    <row r="330" spans="1:10" ht="12.75">
      <c r="A330" s="6"/>
      <c r="B330" s="6"/>
      <c r="C330" s="6"/>
      <c r="D330" s="6"/>
      <c r="E330" s="6"/>
      <c r="F330" s="6"/>
      <c r="G330" s="6"/>
      <c r="H330" s="6"/>
      <c r="I330" s="5"/>
      <c r="J330" s="7"/>
    </row>
    <row r="331" spans="1:10" ht="12.75">
      <c r="A331" s="6"/>
      <c r="B331" s="6"/>
      <c r="C331" s="6"/>
      <c r="D331" s="6"/>
      <c r="E331" s="6"/>
      <c r="F331" s="6"/>
      <c r="G331" s="6"/>
      <c r="H331" s="6"/>
      <c r="I331" s="5"/>
      <c r="J331" s="7"/>
    </row>
    <row r="332" spans="1:10" ht="12.75">
      <c r="A332" s="6"/>
      <c r="B332" s="6"/>
      <c r="C332" s="6"/>
      <c r="D332" s="6"/>
      <c r="E332" s="6"/>
      <c r="F332" s="6"/>
      <c r="G332" s="6"/>
      <c r="H332" s="6"/>
      <c r="I332" s="5"/>
      <c r="J332" s="7"/>
    </row>
    <row r="333" spans="1:10" ht="12.75">
      <c r="A333" s="6"/>
      <c r="B333" s="6"/>
      <c r="C333" s="6"/>
      <c r="D333" s="6"/>
      <c r="E333" s="6"/>
      <c r="F333" s="6"/>
      <c r="G333" s="6"/>
      <c r="H333" s="6"/>
      <c r="I333" s="5"/>
      <c r="J333" s="7"/>
    </row>
    <row r="334" spans="1:10" ht="12.75">
      <c r="A334" s="6"/>
      <c r="B334" s="6"/>
      <c r="C334" s="6"/>
      <c r="D334" s="6"/>
      <c r="E334" s="6"/>
      <c r="F334" s="6"/>
      <c r="G334" s="6"/>
      <c r="H334" s="6"/>
      <c r="I334" s="5"/>
      <c r="J334" s="7"/>
    </row>
    <row r="335" spans="1:10" ht="12.75">
      <c r="A335" s="6"/>
      <c r="B335" s="6"/>
      <c r="C335" s="6"/>
      <c r="D335" s="6"/>
      <c r="E335" s="6"/>
      <c r="F335" s="6"/>
      <c r="G335" s="6"/>
      <c r="H335" s="6"/>
      <c r="I335" s="5"/>
      <c r="J335" s="7"/>
    </row>
    <row r="336" spans="1:10" ht="12.75">
      <c r="A336" s="6"/>
      <c r="B336" s="6"/>
      <c r="C336" s="6"/>
      <c r="D336" s="6"/>
      <c r="E336" s="6"/>
      <c r="F336" s="6"/>
      <c r="G336" s="6"/>
      <c r="H336" s="6"/>
      <c r="I336" s="5"/>
      <c r="J336" s="7"/>
    </row>
    <row r="337" spans="1:10" ht="12.75">
      <c r="A337" s="6"/>
      <c r="B337" s="6"/>
      <c r="C337" s="6"/>
      <c r="D337" s="6"/>
      <c r="E337" s="6"/>
      <c r="F337" s="6"/>
      <c r="G337" s="6"/>
      <c r="H337" s="6"/>
      <c r="I337" s="5"/>
      <c r="J337" s="7"/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5"/>
      <c r="J338" s="7"/>
    </row>
    <row r="339" spans="1:10" ht="12.75">
      <c r="A339" s="6"/>
      <c r="B339" s="6"/>
      <c r="C339" s="6"/>
      <c r="D339" s="6"/>
      <c r="E339" s="6"/>
      <c r="F339" s="6"/>
      <c r="G339" s="6"/>
      <c r="H339" s="6"/>
      <c r="I339" s="5"/>
      <c r="J339" s="7"/>
    </row>
    <row r="340" spans="1:10" ht="12.75">
      <c r="A340" s="6"/>
      <c r="B340" s="6"/>
      <c r="C340" s="6"/>
      <c r="D340" s="6"/>
      <c r="E340" s="6"/>
      <c r="F340" s="6"/>
      <c r="G340" s="6"/>
      <c r="H340" s="6"/>
      <c r="I340" s="5"/>
      <c r="J340" s="7"/>
    </row>
    <row r="341" spans="1:10" ht="12.75">
      <c r="A341" s="6"/>
      <c r="B341" s="6"/>
      <c r="C341" s="6"/>
      <c r="D341" s="6"/>
      <c r="E341" s="6"/>
      <c r="F341" s="6"/>
      <c r="G341" s="6"/>
      <c r="H341" s="6"/>
      <c r="I341" s="5"/>
      <c r="J341" s="7"/>
    </row>
    <row r="342" spans="1:10" ht="12.75">
      <c r="A342" s="6"/>
      <c r="B342" s="6"/>
      <c r="C342" s="6"/>
      <c r="D342" s="6"/>
      <c r="E342" s="6"/>
      <c r="F342" s="6"/>
      <c r="G342" s="6"/>
      <c r="H342" s="6"/>
      <c r="I342" s="5"/>
      <c r="J342" s="7"/>
    </row>
    <row r="343" spans="1:10" ht="12.75">
      <c r="A343" s="6"/>
      <c r="B343" s="6"/>
      <c r="C343" s="6"/>
      <c r="D343" s="6"/>
      <c r="E343" s="6"/>
      <c r="F343" s="6"/>
      <c r="G343" s="6"/>
      <c r="H343" s="6"/>
      <c r="I343" s="5"/>
      <c r="J343" s="7"/>
    </row>
    <row r="344" spans="1:10" ht="12.75">
      <c r="A344" s="6"/>
      <c r="B344" s="6"/>
      <c r="C344" s="6"/>
      <c r="D344" s="6"/>
      <c r="E344" s="6"/>
      <c r="F344" s="6"/>
      <c r="G344" s="6"/>
      <c r="H344" s="6"/>
      <c r="I344" s="5"/>
      <c r="J344" s="7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5"/>
      <c r="J345" s="7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5"/>
      <c r="J346" s="7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5"/>
      <c r="J347" s="7"/>
    </row>
    <row r="348" spans="1:10" ht="12.75">
      <c r="A348" s="6"/>
      <c r="B348" s="6"/>
      <c r="C348" s="6"/>
      <c r="D348" s="6"/>
      <c r="E348" s="6"/>
      <c r="F348" s="6"/>
      <c r="G348" s="6"/>
      <c r="H348" s="6"/>
      <c r="I348" s="5"/>
      <c r="J348" s="7"/>
    </row>
    <row r="349" spans="1:10" ht="12.75">
      <c r="A349" s="6"/>
      <c r="B349" s="6"/>
      <c r="C349" s="6"/>
      <c r="D349" s="6"/>
      <c r="E349" s="6"/>
      <c r="F349" s="6"/>
      <c r="G349" s="6"/>
      <c r="H349" s="6"/>
      <c r="I349" s="5"/>
      <c r="J349" s="7"/>
    </row>
    <row r="350" spans="1:10" ht="12.75">
      <c r="A350" s="6"/>
      <c r="B350" s="6"/>
      <c r="C350" s="6"/>
      <c r="D350" s="6"/>
      <c r="E350" s="6"/>
      <c r="F350" s="6"/>
      <c r="G350" s="6"/>
      <c r="H350" s="6"/>
      <c r="I350" s="5"/>
      <c r="J350" s="7"/>
    </row>
    <row r="351" spans="1:10" ht="12.75">
      <c r="A351" s="6"/>
      <c r="B351" s="6"/>
      <c r="C351" s="6"/>
      <c r="D351" s="6"/>
      <c r="E351" s="6"/>
      <c r="F351" s="6"/>
      <c r="G351" s="6"/>
      <c r="H351" s="6"/>
      <c r="I351" s="5"/>
      <c r="J351" s="7"/>
    </row>
    <row r="352" spans="1:10" ht="12.75">
      <c r="A352" s="6"/>
      <c r="B352" s="6"/>
      <c r="C352" s="6"/>
      <c r="D352" s="6"/>
      <c r="E352" s="6"/>
      <c r="F352" s="6"/>
      <c r="G352" s="6"/>
      <c r="H352" s="6"/>
      <c r="I352" s="5"/>
      <c r="J352" s="7"/>
    </row>
    <row r="353" spans="1:10" ht="12.75">
      <c r="A353" s="6"/>
      <c r="B353" s="6"/>
      <c r="C353" s="6"/>
      <c r="D353" s="6"/>
      <c r="E353" s="6"/>
      <c r="F353" s="6"/>
      <c r="G353" s="6"/>
      <c r="H353" s="6"/>
      <c r="I353" s="5"/>
      <c r="J353" s="7"/>
    </row>
    <row r="354" spans="1:10" ht="12.75">
      <c r="A354" s="6"/>
      <c r="B354" s="6"/>
      <c r="C354" s="6"/>
      <c r="D354" s="6"/>
      <c r="E354" s="6"/>
      <c r="F354" s="6"/>
      <c r="G354" s="6"/>
      <c r="H354" s="6"/>
      <c r="I354" s="5"/>
      <c r="J354" s="7"/>
    </row>
    <row r="355" spans="1:10" ht="12.75">
      <c r="A355" s="6"/>
      <c r="B355" s="6"/>
      <c r="C355" s="6"/>
      <c r="D355" s="6"/>
      <c r="E355" s="6"/>
      <c r="F355" s="6"/>
      <c r="G355" s="6"/>
      <c r="H355" s="6"/>
      <c r="I355" s="5"/>
      <c r="J355" s="7"/>
    </row>
    <row r="356" spans="1:10" ht="12.75">
      <c r="A356" s="6"/>
      <c r="B356" s="6"/>
      <c r="C356" s="6"/>
      <c r="D356" s="6"/>
      <c r="E356" s="6"/>
      <c r="F356" s="6"/>
      <c r="G356" s="6"/>
      <c r="H356" s="6"/>
      <c r="I356" s="5"/>
      <c r="J356" s="7"/>
    </row>
    <row r="357" spans="1:10" ht="12.75">
      <c r="A357" s="6"/>
      <c r="B357" s="6"/>
      <c r="C357" s="6"/>
      <c r="D357" s="6"/>
      <c r="E357" s="6"/>
      <c r="F357" s="6"/>
      <c r="G357" s="6"/>
      <c r="H357" s="6"/>
      <c r="I357" s="5"/>
      <c r="J357" s="7"/>
    </row>
    <row r="358" spans="1:10" ht="12.75">
      <c r="A358" s="6"/>
      <c r="B358" s="6"/>
      <c r="C358" s="6"/>
      <c r="D358" s="6"/>
      <c r="E358" s="6"/>
      <c r="F358" s="6"/>
      <c r="G358" s="6"/>
      <c r="H358" s="6"/>
      <c r="I358" s="5"/>
      <c r="J358" s="7"/>
    </row>
    <row r="359" spans="1:10" ht="12.75">
      <c r="A359" s="6"/>
      <c r="B359" s="6"/>
      <c r="C359" s="6"/>
      <c r="D359" s="6"/>
      <c r="E359" s="6"/>
      <c r="F359" s="6"/>
      <c r="G359" s="6"/>
      <c r="H359" s="6"/>
      <c r="I359" s="5"/>
      <c r="J359" s="7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5"/>
      <c r="J360" s="7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5"/>
      <c r="J361" s="7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5"/>
      <c r="J362" s="7"/>
    </row>
    <row r="363" spans="1:10" ht="12.75">
      <c r="A363" s="6"/>
      <c r="B363" s="6"/>
      <c r="C363" s="6"/>
      <c r="D363" s="6"/>
      <c r="E363" s="6"/>
      <c r="F363" s="6"/>
      <c r="G363" s="6"/>
      <c r="H363" s="6"/>
      <c r="I363" s="5"/>
      <c r="J363" s="7"/>
    </row>
    <row r="364" spans="1:10" ht="12.75">
      <c r="A364" s="6"/>
      <c r="B364" s="6"/>
      <c r="C364" s="6"/>
      <c r="D364" s="6"/>
      <c r="E364" s="6"/>
      <c r="F364" s="6"/>
      <c r="G364" s="6"/>
      <c r="H364" s="6"/>
      <c r="I364" s="5"/>
      <c r="J364" s="7"/>
    </row>
    <row r="365" spans="1:10" ht="12.75">
      <c r="A365" s="6"/>
      <c r="B365" s="6"/>
      <c r="C365" s="6"/>
      <c r="D365" s="6"/>
      <c r="E365" s="6"/>
      <c r="F365" s="6"/>
      <c r="G365" s="6"/>
      <c r="H365" s="6"/>
      <c r="I365" s="5"/>
      <c r="J365" s="7"/>
    </row>
    <row r="366" spans="1:10" ht="12.75">
      <c r="A366" s="6"/>
      <c r="B366" s="6"/>
      <c r="C366" s="6"/>
      <c r="D366" s="6"/>
      <c r="E366" s="6"/>
      <c r="F366" s="6"/>
      <c r="G366" s="6"/>
      <c r="H366" s="6"/>
      <c r="I366" s="5"/>
      <c r="J366" s="7"/>
    </row>
    <row r="367" spans="1:10" ht="12.75">
      <c r="A367" s="6"/>
      <c r="B367" s="6"/>
      <c r="C367" s="6"/>
      <c r="D367" s="6"/>
      <c r="E367" s="6"/>
      <c r="F367" s="6"/>
      <c r="G367" s="6"/>
      <c r="H367" s="6"/>
      <c r="I367" s="5"/>
      <c r="J367" s="7"/>
    </row>
    <row r="368" spans="1:10" ht="12.75">
      <c r="A368" s="6"/>
      <c r="B368" s="6"/>
      <c r="C368" s="6"/>
      <c r="D368" s="6"/>
      <c r="E368" s="6"/>
      <c r="F368" s="6"/>
      <c r="G368" s="6"/>
      <c r="H368" s="6"/>
      <c r="I368" s="5"/>
      <c r="J368" s="7"/>
    </row>
    <row r="369" spans="1:10" ht="12.75">
      <c r="A369" s="6"/>
      <c r="B369" s="6"/>
      <c r="C369" s="6"/>
      <c r="D369" s="6"/>
      <c r="E369" s="6"/>
      <c r="F369" s="6"/>
      <c r="G369" s="6"/>
      <c r="H369" s="6"/>
      <c r="I369" s="5"/>
      <c r="J369" s="7"/>
    </row>
    <row r="370" spans="1:10" ht="12.75">
      <c r="A370" s="6"/>
      <c r="B370" s="6"/>
      <c r="C370" s="6"/>
      <c r="D370" s="6"/>
      <c r="E370" s="6"/>
      <c r="F370" s="6"/>
      <c r="G370" s="6"/>
      <c r="H370" s="6"/>
      <c r="I370" s="5"/>
      <c r="J370" s="7"/>
    </row>
    <row r="371" spans="1:10" ht="12.75">
      <c r="A371" s="6"/>
      <c r="B371" s="6"/>
      <c r="C371" s="6"/>
      <c r="D371" s="6"/>
      <c r="E371" s="6"/>
      <c r="F371" s="6"/>
      <c r="G371" s="6"/>
      <c r="H371" s="6"/>
      <c r="I371" s="5"/>
      <c r="J371" s="7"/>
    </row>
    <row r="372" spans="1:10" ht="12.75">
      <c r="A372" s="6"/>
      <c r="B372" s="6"/>
      <c r="C372" s="6"/>
      <c r="D372" s="6"/>
      <c r="E372" s="6"/>
      <c r="F372" s="6"/>
      <c r="G372" s="6"/>
      <c r="H372" s="6"/>
      <c r="I372" s="5"/>
      <c r="J372" s="7"/>
    </row>
    <row r="373" spans="1:10" ht="12.75">
      <c r="A373" s="6"/>
      <c r="B373" s="6"/>
      <c r="C373" s="6"/>
      <c r="D373" s="6"/>
      <c r="E373" s="6"/>
      <c r="F373" s="6"/>
      <c r="G373" s="6"/>
      <c r="H373" s="6"/>
      <c r="I373" s="5"/>
      <c r="J373" s="7"/>
    </row>
    <row r="374" spans="1:10" ht="12.75">
      <c r="A374" s="6"/>
      <c r="B374" s="6"/>
      <c r="C374" s="6"/>
      <c r="D374" s="6"/>
      <c r="E374" s="6"/>
      <c r="F374" s="6"/>
      <c r="G374" s="6"/>
      <c r="H374" s="6"/>
      <c r="I374" s="5"/>
      <c r="J374" s="7"/>
    </row>
    <row r="375" spans="1:10" ht="12.75">
      <c r="A375" s="6"/>
      <c r="B375" s="6"/>
      <c r="C375" s="6"/>
      <c r="D375" s="6"/>
      <c r="E375" s="6"/>
      <c r="F375" s="6"/>
      <c r="G375" s="6"/>
      <c r="H375" s="6"/>
      <c r="I375" s="5"/>
      <c r="J375" s="7"/>
    </row>
    <row r="376" spans="1:10" ht="12.75">
      <c r="A376" s="6"/>
      <c r="B376" s="6"/>
      <c r="C376" s="6"/>
      <c r="D376" s="6"/>
      <c r="E376" s="6"/>
      <c r="F376" s="6"/>
      <c r="G376" s="6"/>
      <c r="H376" s="6"/>
      <c r="I376" s="5"/>
      <c r="J376" s="7"/>
    </row>
    <row r="377" spans="1:10" ht="12.75">
      <c r="A377" s="6"/>
      <c r="B377" s="6"/>
      <c r="C377" s="6"/>
      <c r="D377" s="6"/>
      <c r="E377" s="6"/>
      <c r="F377" s="6"/>
      <c r="G377" s="6"/>
      <c r="H377" s="6"/>
      <c r="I377" s="5"/>
      <c r="J377" s="7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5"/>
      <c r="J378" s="7"/>
    </row>
    <row r="379" spans="1:10" ht="12.75">
      <c r="A379" s="6"/>
      <c r="B379" s="6"/>
      <c r="C379" s="6"/>
      <c r="D379" s="6"/>
      <c r="E379" s="6"/>
      <c r="F379" s="6"/>
      <c r="G379" s="6"/>
      <c r="H379" s="6"/>
      <c r="I379" s="5"/>
      <c r="J379" s="7"/>
    </row>
    <row r="380" spans="1:10" ht="12.75">
      <c r="A380" s="6"/>
      <c r="B380" s="6"/>
      <c r="C380" s="6"/>
      <c r="D380" s="6"/>
      <c r="E380" s="6"/>
      <c r="F380" s="6"/>
      <c r="G380" s="6"/>
      <c r="H380" s="6"/>
      <c r="I380" s="5"/>
      <c r="J380" s="7"/>
    </row>
    <row r="381" spans="1:10" ht="12.75">
      <c r="A381" s="6"/>
      <c r="B381" s="6"/>
      <c r="C381" s="6"/>
      <c r="D381" s="6"/>
      <c r="E381" s="6"/>
      <c r="F381" s="6"/>
      <c r="G381" s="6"/>
      <c r="H381" s="6"/>
      <c r="I381" s="5"/>
      <c r="J381" s="7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5"/>
      <c r="J382" s="7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5"/>
      <c r="J383" s="7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5"/>
      <c r="J384" s="7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5"/>
      <c r="J385" s="7"/>
    </row>
    <row r="386" spans="1:10" ht="12.75">
      <c r="A386" s="6"/>
      <c r="B386" s="6"/>
      <c r="C386" s="6"/>
      <c r="D386" s="6"/>
      <c r="E386" s="6"/>
      <c r="F386" s="6"/>
      <c r="G386" s="6"/>
      <c r="H386" s="6"/>
      <c r="I386" s="5"/>
      <c r="J386" s="7"/>
    </row>
    <row r="387" spans="1:10" ht="12.75">
      <c r="A387" s="6"/>
      <c r="B387" s="6"/>
      <c r="C387" s="6"/>
      <c r="D387" s="6"/>
      <c r="E387" s="6"/>
      <c r="F387" s="6"/>
      <c r="G387" s="6"/>
      <c r="H387" s="6"/>
      <c r="I387" s="5"/>
      <c r="J387" s="7"/>
    </row>
    <row r="388" spans="1:10" ht="12.75">
      <c r="A388" s="6"/>
      <c r="B388" s="6"/>
      <c r="C388" s="6"/>
      <c r="D388" s="6"/>
      <c r="E388" s="6"/>
      <c r="F388" s="6"/>
      <c r="G388" s="6"/>
      <c r="H388" s="6"/>
      <c r="I388" s="5"/>
      <c r="J388" s="7"/>
    </row>
    <row r="389" spans="1:10" ht="12.75">
      <c r="A389" s="6"/>
      <c r="B389" s="6"/>
      <c r="C389" s="6"/>
      <c r="D389" s="6"/>
      <c r="E389" s="6"/>
      <c r="F389" s="6"/>
      <c r="G389" s="6"/>
      <c r="H389" s="6"/>
      <c r="I389" s="5"/>
      <c r="J389" s="7"/>
    </row>
    <row r="390" spans="1:10" ht="12.75">
      <c r="A390" s="6"/>
      <c r="B390" s="6"/>
      <c r="C390" s="6"/>
      <c r="D390" s="6"/>
      <c r="E390" s="6"/>
      <c r="F390" s="6"/>
      <c r="G390" s="6"/>
      <c r="H390" s="6"/>
      <c r="I390" s="5"/>
      <c r="J390" s="7"/>
    </row>
    <row r="391" spans="1:10" ht="12.75">
      <c r="A391" s="6"/>
      <c r="B391" s="6"/>
      <c r="C391" s="6"/>
      <c r="D391" s="6"/>
      <c r="E391" s="6"/>
      <c r="F391" s="6"/>
      <c r="G391" s="6"/>
      <c r="H391" s="6"/>
      <c r="I391" s="5"/>
      <c r="J391" s="7"/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5"/>
      <c r="J392" s="7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5"/>
      <c r="J393" s="7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5"/>
      <c r="J394" s="7"/>
    </row>
    <row r="395" spans="1:10" ht="12.75">
      <c r="A395" s="6"/>
      <c r="B395" s="6"/>
      <c r="C395" s="6"/>
      <c r="D395" s="6"/>
      <c r="E395" s="6"/>
      <c r="F395" s="6"/>
      <c r="G395" s="6"/>
      <c r="H395" s="6"/>
      <c r="I395" s="5"/>
      <c r="J395" s="7"/>
    </row>
    <row r="396" spans="1:10" ht="12.75">
      <c r="A396" s="6"/>
      <c r="B396" s="6"/>
      <c r="C396" s="6"/>
      <c r="D396" s="6"/>
      <c r="E396" s="6"/>
      <c r="F396" s="6"/>
      <c r="G396" s="6"/>
      <c r="H396" s="6"/>
      <c r="I396" s="5"/>
      <c r="J396" s="7"/>
    </row>
    <row r="397" spans="1:10" ht="12.75">
      <c r="A397" s="6"/>
      <c r="B397" s="6"/>
      <c r="C397" s="6"/>
      <c r="D397" s="6"/>
      <c r="E397" s="6"/>
      <c r="F397" s="6"/>
      <c r="G397" s="6"/>
      <c r="H397" s="6"/>
      <c r="I397" s="5"/>
      <c r="J397" s="7"/>
    </row>
    <row r="398" spans="1:10" ht="12.75">
      <c r="A398" s="6"/>
      <c r="B398" s="6"/>
      <c r="C398" s="6"/>
      <c r="D398" s="6"/>
      <c r="E398" s="6"/>
      <c r="F398" s="6"/>
      <c r="G398" s="6"/>
      <c r="H398" s="6"/>
      <c r="I398" s="5"/>
      <c r="J398" s="7"/>
    </row>
    <row r="399" spans="1:10" ht="12.75">
      <c r="A399" s="6"/>
      <c r="B399" s="6"/>
      <c r="C399" s="6"/>
      <c r="D399" s="6"/>
      <c r="E399" s="6"/>
      <c r="F399" s="6"/>
      <c r="G399" s="6"/>
      <c r="H399" s="6"/>
      <c r="I399" s="5"/>
      <c r="J399" s="7"/>
    </row>
    <row r="400" spans="1:10" ht="12.75">
      <c r="A400" s="6"/>
      <c r="B400" s="6"/>
      <c r="C400" s="6"/>
      <c r="D400" s="6"/>
      <c r="E400" s="6"/>
      <c r="F400" s="6"/>
      <c r="G400" s="6"/>
      <c r="H400" s="6"/>
      <c r="I400" s="5"/>
      <c r="J400" s="7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5"/>
      <c r="J401" s="7"/>
    </row>
    <row r="402" spans="1:10" ht="12.75">
      <c r="A402" s="6"/>
      <c r="B402" s="6"/>
      <c r="C402" s="6"/>
      <c r="D402" s="6"/>
      <c r="E402" s="6"/>
      <c r="F402" s="6"/>
      <c r="G402" s="6"/>
      <c r="H402" s="6"/>
      <c r="I402" s="5"/>
      <c r="J402" s="7"/>
    </row>
    <row r="403" spans="1:10" ht="12.75">
      <c r="A403" s="6"/>
      <c r="B403" s="6"/>
      <c r="C403" s="6"/>
      <c r="D403" s="6"/>
      <c r="E403" s="6"/>
      <c r="F403" s="6"/>
      <c r="G403" s="6"/>
      <c r="H403" s="6"/>
      <c r="I403" s="5"/>
      <c r="J403" s="7"/>
    </row>
    <row r="404" spans="1:10" ht="12.75">
      <c r="A404" s="6"/>
      <c r="B404" s="6"/>
      <c r="C404" s="6"/>
      <c r="D404" s="6"/>
      <c r="E404" s="6"/>
      <c r="F404" s="6"/>
      <c r="G404" s="6"/>
      <c r="H404" s="6"/>
      <c r="I404" s="5"/>
      <c r="J404" s="7"/>
    </row>
    <row r="405" spans="1:10" ht="12.75">
      <c r="A405" s="6"/>
      <c r="B405" s="6"/>
      <c r="C405" s="6"/>
      <c r="D405" s="6"/>
      <c r="E405" s="6"/>
      <c r="F405" s="6"/>
      <c r="G405" s="6"/>
      <c r="H405" s="6"/>
      <c r="I405" s="5"/>
      <c r="J405" s="7"/>
    </row>
    <row r="406" spans="1:10" ht="12.75">
      <c r="A406" s="6"/>
      <c r="B406" s="6"/>
      <c r="C406" s="6"/>
      <c r="D406" s="6"/>
      <c r="E406" s="6"/>
      <c r="F406" s="6"/>
      <c r="G406" s="6"/>
      <c r="H406" s="6"/>
      <c r="I406" s="5"/>
      <c r="J406" s="7"/>
    </row>
    <row r="407" spans="1:10" ht="12.75">
      <c r="A407" s="6"/>
      <c r="B407" s="6"/>
      <c r="C407" s="6"/>
      <c r="D407" s="6"/>
      <c r="E407" s="6"/>
      <c r="F407" s="6"/>
      <c r="G407" s="6"/>
      <c r="H407" s="6"/>
      <c r="I407" s="5"/>
      <c r="J407" s="7"/>
    </row>
    <row r="408" spans="1:10" ht="12.75">
      <c r="A408" s="6"/>
      <c r="B408" s="6"/>
      <c r="C408" s="6"/>
      <c r="D408" s="6"/>
      <c r="E408" s="6"/>
      <c r="F408" s="6"/>
      <c r="G408" s="6"/>
      <c r="H408" s="6"/>
      <c r="I408" s="5"/>
      <c r="J408" s="7"/>
    </row>
    <row r="409" spans="1:10" ht="12.75">
      <c r="A409" s="6"/>
      <c r="B409" s="6"/>
      <c r="C409" s="6"/>
      <c r="D409" s="6"/>
      <c r="E409" s="6"/>
      <c r="F409" s="6"/>
      <c r="G409" s="6"/>
      <c r="H409" s="6"/>
      <c r="I409" s="5"/>
      <c r="J409" s="7"/>
    </row>
    <row r="410" spans="1:10" ht="12.75">
      <c r="A410" s="6"/>
      <c r="B410" s="6"/>
      <c r="C410" s="6"/>
      <c r="D410" s="6"/>
      <c r="E410" s="6"/>
      <c r="F410" s="6"/>
      <c r="G410" s="6"/>
      <c r="H410" s="6"/>
      <c r="I410" s="5"/>
      <c r="J410" s="7"/>
    </row>
    <row r="411" spans="1:10" ht="12.75">
      <c r="A411" s="6"/>
      <c r="B411" s="6"/>
      <c r="C411" s="6"/>
      <c r="D411" s="6"/>
      <c r="E411" s="6"/>
      <c r="F411" s="6"/>
      <c r="G411" s="6"/>
      <c r="H411" s="6"/>
      <c r="I411" s="5"/>
      <c r="J411" s="7"/>
    </row>
    <row r="412" spans="1:10" ht="12.75">
      <c r="A412" s="6"/>
      <c r="B412" s="6"/>
      <c r="C412" s="6"/>
      <c r="D412" s="6"/>
      <c r="E412" s="6"/>
      <c r="F412" s="6"/>
      <c r="G412" s="6"/>
      <c r="H412" s="6"/>
      <c r="I412" s="5"/>
      <c r="J412" s="7"/>
    </row>
    <row r="413" spans="1:10" ht="12.75">
      <c r="A413" s="6"/>
      <c r="B413" s="6"/>
      <c r="C413" s="6"/>
      <c r="D413" s="6"/>
      <c r="E413" s="6"/>
      <c r="F413" s="6"/>
      <c r="G413" s="6"/>
      <c r="H413" s="6"/>
      <c r="I413" s="5"/>
      <c r="J413" s="7"/>
    </row>
    <row r="414" spans="1:10" ht="12.75">
      <c r="A414" s="6"/>
      <c r="B414" s="6"/>
      <c r="C414" s="6"/>
      <c r="D414" s="6"/>
      <c r="E414" s="6"/>
      <c r="F414" s="6"/>
      <c r="G414" s="6"/>
      <c r="H414" s="6"/>
      <c r="I414" s="5"/>
      <c r="J414" s="7"/>
    </row>
    <row r="415" spans="1:10" ht="12.75">
      <c r="A415" s="6"/>
      <c r="B415" s="6"/>
      <c r="C415" s="6"/>
      <c r="D415" s="6"/>
      <c r="E415" s="6"/>
      <c r="F415" s="6"/>
      <c r="G415" s="6"/>
      <c r="H415" s="6"/>
      <c r="I415" s="5"/>
      <c r="J415" s="7"/>
    </row>
    <row r="416" spans="1:10" ht="12.75">
      <c r="A416" s="6"/>
      <c r="B416" s="6"/>
      <c r="C416" s="6"/>
      <c r="D416" s="6"/>
      <c r="E416" s="6"/>
      <c r="F416" s="6"/>
      <c r="G416" s="6"/>
      <c r="H416" s="6"/>
      <c r="I416" s="5"/>
      <c r="J416" s="7"/>
    </row>
    <row r="417" spans="1:10" ht="12.75">
      <c r="A417" s="6"/>
      <c r="B417" s="6"/>
      <c r="C417" s="6"/>
      <c r="D417" s="6"/>
      <c r="E417" s="6"/>
      <c r="F417" s="6"/>
      <c r="G417" s="6"/>
      <c r="H417" s="6"/>
      <c r="I417" s="5"/>
      <c r="J417" s="7"/>
    </row>
    <row r="418" spans="1:10" ht="12.75">
      <c r="A418" s="6"/>
      <c r="B418" s="6"/>
      <c r="C418" s="6"/>
      <c r="D418" s="6"/>
      <c r="E418" s="6"/>
      <c r="F418" s="6"/>
      <c r="G418" s="6"/>
      <c r="H418" s="6"/>
      <c r="I418" s="5"/>
      <c r="J418" s="7"/>
    </row>
    <row r="419" spans="1:10" ht="12.75">
      <c r="A419" s="6"/>
      <c r="B419" s="6"/>
      <c r="C419" s="6"/>
      <c r="D419" s="6"/>
      <c r="E419" s="6"/>
      <c r="F419" s="6"/>
      <c r="G419" s="6"/>
      <c r="H419" s="6"/>
      <c r="I419" s="5"/>
      <c r="J419" s="7"/>
    </row>
    <row r="420" spans="1:10" ht="12.75">
      <c r="A420" s="6"/>
      <c r="B420" s="6"/>
      <c r="C420" s="6"/>
      <c r="D420" s="6"/>
      <c r="E420" s="6"/>
      <c r="F420" s="6"/>
      <c r="G420" s="6"/>
      <c r="H420" s="6"/>
      <c r="I420" s="5"/>
      <c r="J420" s="7"/>
    </row>
    <row r="421" spans="1:10" ht="12.75">
      <c r="A421" s="6"/>
      <c r="B421" s="6"/>
      <c r="C421" s="6"/>
      <c r="D421" s="6"/>
      <c r="E421" s="6"/>
      <c r="F421" s="6"/>
      <c r="G421" s="6"/>
      <c r="H421" s="6"/>
      <c r="I421" s="5"/>
      <c r="J421" s="7"/>
    </row>
    <row r="422" spans="1:10" ht="12.75">
      <c r="A422" s="6"/>
      <c r="B422" s="6"/>
      <c r="C422" s="6"/>
      <c r="D422" s="6"/>
      <c r="E422" s="6"/>
      <c r="F422" s="6"/>
      <c r="G422" s="6"/>
      <c r="H422" s="6"/>
      <c r="I422" s="5"/>
      <c r="J422" s="7"/>
    </row>
    <row r="423" spans="1:10" ht="12.75">
      <c r="A423" s="6"/>
      <c r="B423" s="6"/>
      <c r="C423" s="6"/>
      <c r="D423" s="6"/>
      <c r="E423" s="6"/>
      <c r="F423" s="6"/>
      <c r="G423" s="6"/>
      <c r="H423" s="6"/>
      <c r="I423" s="5"/>
      <c r="J423" s="7"/>
    </row>
    <row r="424" spans="1:10" ht="12.75">
      <c r="A424" s="6"/>
      <c r="B424" s="6"/>
      <c r="C424" s="6"/>
      <c r="D424" s="6"/>
      <c r="E424" s="6"/>
      <c r="F424" s="6"/>
      <c r="G424" s="6"/>
      <c r="H424" s="6"/>
      <c r="I424" s="5"/>
      <c r="J424" s="7"/>
    </row>
    <row r="425" spans="1:10" ht="12.75">
      <c r="A425" s="6"/>
      <c r="B425" s="6"/>
      <c r="C425" s="6"/>
      <c r="D425" s="6"/>
      <c r="E425" s="6"/>
      <c r="F425" s="6"/>
      <c r="G425" s="6"/>
      <c r="H425" s="6"/>
      <c r="I425" s="5"/>
      <c r="J425" s="7"/>
    </row>
    <row r="426" spans="1:10" ht="12.75">
      <c r="A426" s="6"/>
      <c r="B426" s="6"/>
      <c r="C426" s="6"/>
      <c r="D426" s="6"/>
      <c r="E426" s="6"/>
      <c r="F426" s="6"/>
      <c r="G426" s="6"/>
      <c r="H426" s="6"/>
      <c r="I426" s="5"/>
      <c r="J426" s="7"/>
    </row>
    <row r="427" spans="1:10" ht="12.75">
      <c r="A427" s="6"/>
      <c r="B427" s="6"/>
      <c r="C427" s="6"/>
      <c r="D427" s="6"/>
      <c r="E427" s="6"/>
      <c r="F427" s="6"/>
      <c r="G427" s="6"/>
      <c r="H427" s="6"/>
      <c r="I427" s="5"/>
      <c r="J427" s="7"/>
    </row>
    <row r="428" spans="1:10" ht="12.75">
      <c r="A428" s="6"/>
      <c r="B428" s="6"/>
      <c r="C428" s="6"/>
      <c r="D428" s="6"/>
      <c r="E428" s="6"/>
      <c r="F428" s="6"/>
      <c r="G428" s="6"/>
      <c r="H428" s="6"/>
      <c r="I428" s="5"/>
      <c r="J428" s="7"/>
    </row>
    <row r="429" spans="1:10" ht="12.75">
      <c r="A429" s="6"/>
      <c r="B429" s="6"/>
      <c r="C429" s="6"/>
      <c r="D429" s="6"/>
      <c r="E429" s="6"/>
      <c r="F429" s="6"/>
      <c r="G429" s="6"/>
      <c r="H429" s="6"/>
      <c r="I429" s="5"/>
      <c r="J429" s="7"/>
    </row>
    <row r="430" spans="1:10" ht="12.75">
      <c r="A430" s="6"/>
      <c r="B430" s="6"/>
      <c r="C430" s="6"/>
      <c r="D430" s="6"/>
      <c r="E430" s="6"/>
      <c r="F430" s="6"/>
      <c r="G430" s="6"/>
      <c r="H430" s="6"/>
      <c r="I430" s="5"/>
      <c r="J430" s="7"/>
    </row>
    <row r="431" spans="1:10" ht="12.75">
      <c r="A431" s="6"/>
      <c r="B431" s="6"/>
      <c r="C431" s="6"/>
      <c r="D431" s="6"/>
      <c r="E431" s="6"/>
      <c r="F431" s="6"/>
      <c r="G431" s="6"/>
      <c r="H431" s="6"/>
      <c r="I431" s="5"/>
      <c r="J431" s="7"/>
    </row>
    <row r="432" spans="1:10" ht="12.75">
      <c r="A432" s="6"/>
      <c r="B432" s="6"/>
      <c r="C432" s="6"/>
      <c r="D432" s="6"/>
      <c r="E432" s="6"/>
      <c r="F432" s="6"/>
      <c r="G432" s="6"/>
      <c r="H432" s="6"/>
      <c r="I432" s="5"/>
      <c r="J432" s="7"/>
    </row>
    <row r="433" spans="1:10" ht="12.75">
      <c r="A433" s="6"/>
      <c r="B433" s="6"/>
      <c r="C433" s="6"/>
      <c r="D433" s="6"/>
      <c r="E433" s="6"/>
      <c r="F433" s="6"/>
      <c r="G433" s="6"/>
      <c r="H433" s="6"/>
      <c r="I433" s="5"/>
      <c r="J433" s="7"/>
    </row>
    <row r="434" spans="1:10" ht="12.75">
      <c r="A434" s="6"/>
      <c r="B434" s="6"/>
      <c r="C434" s="6"/>
      <c r="D434" s="6"/>
      <c r="E434" s="6"/>
      <c r="F434" s="6"/>
      <c r="G434" s="6"/>
      <c r="H434" s="6"/>
      <c r="I434" s="5"/>
      <c r="J434" s="7"/>
    </row>
    <row r="435" spans="1:10" ht="12.75">
      <c r="A435" s="6"/>
      <c r="B435" s="6"/>
      <c r="C435" s="6"/>
      <c r="D435" s="6"/>
      <c r="E435" s="6"/>
      <c r="F435" s="6"/>
      <c r="G435" s="6"/>
      <c r="H435" s="6"/>
      <c r="I435" s="5"/>
      <c r="J435" s="7"/>
    </row>
    <row r="436" spans="1:10" ht="12.75">
      <c r="A436" s="6"/>
      <c r="B436" s="6"/>
      <c r="C436" s="6"/>
      <c r="D436" s="6"/>
      <c r="E436" s="6"/>
      <c r="F436" s="6"/>
      <c r="G436" s="6"/>
      <c r="H436" s="6"/>
      <c r="I436" s="5"/>
      <c r="J436" s="7"/>
    </row>
    <row r="437" spans="1:10" ht="12.75">
      <c r="A437" s="6"/>
      <c r="B437" s="6"/>
      <c r="C437" s="6"/>
      <c r="D437" s="6"/>
      <c r="E437" s="6"/>
      <c r="F437" s="6"/>
      <c r="G437" s="6"/>
      <c r="H437" s="6"/>
      <c r="I437" s="5"/>
      <c r="J437" s="7"/>
    </row>
    <row r="438" spans="1:10" ht="12.75">
      <c r="A438" s="6"/>
      <c r="B438" s="6"/>
      <c r="C438" s="6"/>
      <c r="D438" s="6"/>
      <c r="E438" s="6"/>
      <c r="F438" s="6"/>
      <c r="G438" s="6"/>
      <c r="H438" s="6"/>
      <c r="I438" s="5"/>
      <c r="J438" s="7"/>
    </row>
    <row r="439" spans="1:10" ht="12.75">
      <c r="A439" s="6"/>
      <c r="B439" s="6"/>
      <c r="C439" s="6"/>
      <c r="D439" s="6"/>
      <c r="E439" s="6"/>
      <c r="F439" s="6"/>
      <c r="G439" s="6"/>
      <c r="H439" s="6"/>
      <c r="I439" s="5"/>
      <c r="J439" s="7"/>
    </row>
    <row r="440" spans="1:10" ht="12.75">
      <c r="A440" s="6"/>
      <c r="B440" s="6"/>
      <c r="C440" s="6"/>
      <c r="D440" s="6"/>
      <c r="E440" s="6"/>
      <c r="F440" s="6"/>
      <c r="G440" s="6"/>
      <c r="H440" s="6"/>
      <c r="I440" s="5"/>
      <c r="J440" s="7"/>
    </row>
    <row r="441" spans="1:10" ht="12.75">
      <c r="A441" s="6"/>
      <c r="B441" s="6"/>
      <c r="C441" s="6"/>
      <c r="D441" s="6"/>
      <c r="E441" s="6"/>
      <c r="F441" s="6"/>
      <c r="G441" s="6"/>
      <c r="H441" s="6"/>
      <c r="I441" s="5"/>
      <c r="J441" s="7"/>
    </row>
    <row r="442" spans="1:10" ht="12.75">
      <c r="A442" s="6"/>
      <c r="B442" s="6"/>
      <c r="C442" s="6"/>
      <c r="D442" s="6"/>
      <c r="E442" s="6"/>
      <c r="F442" s="6"/>
      <c r="G442" s="6"/>
      <c r="H442" s="6"/>
      <c r="I442" s="5"/>
      <c r="J442" s="7"/>
    </row>
    <row r="443" spans="1:10" ht="12.75">
      <c r="A443" s="6"/>
      <c r="B443" s="6"/>
      <c r="C443" s="6"/>
      <c r="D443" s="6"/>
      <c r="E443" s="6"/>
      <c r="F443" s="6"/>
      <c r="G443" s="6"/>
      <c r="H443" s="6"/>
      <c r="I443" s="5"/>
      <c r="J443" s="7"/>
    </row>
    <row r="444" spans="1:10" ht="12.75">
      <c r="A444" s="6"/>
      <c r="B444" s="6"/>
      <c r="C444" s="6"/>
      <c r="D444" s="6"/>
      <c r="E444" s="6"/>
      <c r="F444" s="6"/>
      <c r="G444" s="6"/>
      <c r="H444" s="6"/>
      <c r="I444" s="5"/>
      <c r="J444" s="7"/>
    </row>
    <row r="445" spans="1:10" ht="12.75">
      <c r="A445" s="6"/>
      <c r="B445" s="6"/>
      <c r="C445" s="6"/>
      <c r="D445" s="6"/>
      <c r="E445" s="6"/>
      <c r="F445" s="6"/>
      <c r="G445" s="6"/>
      <c r="H445" s="6"/>
      <c r="I445" s="5"/>
      <c r="J445" s="7"/>
    </row>
    <row r="446" spans="1:10" ht="12.75">
      <c r="A446" s="6"/>
      <c r="B446" s="6"/>
      <c r="C446" s="6"/>
      <c r="D446" s="6"/>
      <c r="E446" s="6"/>
      <c r="F446" s="6"/>
      <c r="G446" s="6"/>
      <c r="H446" s="6"/>
      <c r="I446" s="5"/>
      <c r="J446" s="7"/>
    </row>
    <row r="447" spans="1:10" ht="12.75">
      <c r="A447" s="6"/>
      <c r="B447" s="6"/>
      <c r="C447" s="6"/>
      <c r="D447" s="6"/>
      <c r="E447" s="6"/>
      <c r="F447" s="6"/>
      <c r="G447" s="6"/>
      <c r="H447" s="6"/>
      <c r="I447" s="5"/>
      <c r="J447" s="7"/>
    </row>
    <row r="448" spans="1:10" ht="12.75">
      <c r="A448" s="6"/>
      <c r="B448" s="6"/>
      <c r="C448" s="6"/>
      <c r="D448" s="6"/>
      <c r="E448" s="6"/>
      <c r="F448" s="6"/>
      <c r="G448" s="6"/>
      <c r="H448" s="6"/>
      <c r="I448" s="5"/>
      <c r="J448" s="7"/>
    </row>
    <row r="449" spans="1:10" ht="12.75">
      <c r="A449" s="6"/>
      <c r="B449" s="6"/>
      <c r="C449" s="6"/>
      <c r="D449" s="6"/>
      <c r="E449" s="6"/>
      <c r="F449" s="6"/>
      <c r="G449" s="6"/>
      <c r="H449" s="6"/>
      <c r="I449" s="5"/>
      <c r="J449" s="7"/>
    </row>
    <row r="450" spans="1:10" ht="12.75">
      <c r="A450" s="6"/>
      <c r="B450" s="6"/>
      <c r="C450" s="6"/>
      <c r="D450" s="6"/>
      <c r="E450" s="6"/>
      <c r="F450" s="6"/>
      <c r="G450" s="6"/>
      <c r="H450" s="6"/>
      <c r="I450" s="5"/>
      <c r="J450" s="7"/>
    </row>
    <row r="451" spans="1:10" ht="12.75">
      <c r="A451" s="6"/>
      <c r="B451" s="6"/>
      <c r="C451" s="6"/>
      <c r="D451" s="6"/>
      <c r="E451" s="6"/>
      <c r="F451" s="6"/>
      <c r="G451" s="6"/>
      <c r="H451" s="6"/>
      <c r="I451" s="5"/>
      <c r="J451" s="7"/>
    </row>
    <row r="452" spans="1:10" ht="12.75">
      <c r="A452" s="6"/>
      <c r="B452" s="6"/>
      <c r="C452" s="6"/>
      <c r="D452" s="6"/>
      <c r="E452" s="6"/>
      <c r="F452" s="6"/>
      <c r="G452" s="6"/>
      <c r="H452" s="6"/>
      <c r="I452" s="5"/>
      <c r="J452" s="7"/>
    </row>
    <row r="453" spans="1:10" ht="12.75">
      <c r="A453" s="6"/>
      <c r="B453" s="6"/>
      <c r="C453" s="6"/>
      <c r="D453" s="6"/>
      <c r="E453" s="6"/>
      <c r="F453" s="6"/>
      <c r="G453" s="6"/>
      <c r="H453" s="6"/>
      <c r="I453" s="5"/>
      <c r="J453" s="7"/>
    </row>
    <row r="454" spans="1:10" ht="12.75">
      <c r="A454" s="6"/>
      <c r="B454" s="6"/>
      <c r="C454" s="6"/>
      <c r="D454" s="6"/>
      <c r="E454" s="6"/>
      <c r="F454" s="6"/>
      <c r="G454" s="6"/>
      <c r="H454" s="6"/>
      <c r="I454" s="5"/>
      <c r="J454" s="7"/>
    </row>
    <row r="455" spans="1:10" ht="12.75">
      <c r="A455" s="6"/>
      <c r="B455" s="6"/>
      <c r="C455" s="6"/>
      <c r="D455" s="6"/>
      <c r="E455" s="6"/>
      <c r="F455" s="6"/>
      <c r="G455" s="6"/>
      <c r="H455" s="6"/>
      <c r="I455" s="5"/>
      <c r="J455" s="7"/>
    </row>
    <row r="456" spans="1:10" ht="12.75">
      <c r="A456" s="6"/>
      <c r="B456" s="6"/>
      <c r="C456" s="6"/>
      <c r="D456" s="6"/>
      <c r="E456" s="6"/>
      <c r="F456" s="6"/>
      <c r="G456" s="6"/>
      <c r="H456" s="6"/>
      <c r="I456" s="5"/>
      <c r="J456" s="7"/>
    </row>
    <row r="457" spans="1:10" ht="12.75">
      <c r="A457" s="6"/>
      <c r="B457" s="6"/>
      <c r="C457" s="6"/>
      <c r="D457" s="6"/>
      <c r="E457" s="6"/>
      <c r="F457" s="6"/>
      <c r="G457" s="6"/>
      <c r="H457" s="6"/>
      <c r="I457" s="5"/>
      <c r="J457" s="7"/>
    </row>
    <row r="458" spans="1:10" ht="12.75">
      <c r="A458" s="6"/>
      <c r="B458" s="6"/>
      <c r="C458" s="6"/>
      <c r="D458" s="6"/>
      <c r="E458" s="6"/>
      <c r="F458" s="6"/>
      <c r="G458" s="6"/>
      <c r="H458" s="6"/>
      <c r="I458" s="5"/>
      <c r="J458" s="7"/>
    </row>
    <row r="459" spans="1:10" ht="12.75">
      <c r="A459" s="6"/>
      <c r="B459" s="6"/>
      <c r="C459" s="6"/>
      <c r="D459" s="6"/>
      <c r="E459" s="6"/>
      <c r="F459" s="6"/>
      <c r="G459" s="6"/>
      <c r="H459" s="6"/>
      <c r="I459" s="5"/>
      <c r="J459" s="7"/>
    </row>
    <row r="460" spans="1:10" ht="12.75">
      <c r="A460" s="6"/>
      <c r="B460" s="6"/>
      <c r="C460" s="6"/>
      <c r="D460" s="6"/>
      <c r="E460" s="6"/>
      <c r="F460" s="6"/>
      <c r="G460" s="6"/>
      <c r="H460" s="6"/>
      <c r="I460" s="5"/>
      <c r="J460" s="7"/>
    </row>
    <row r="461" spans="1:10" ht="12.75">
      <c r="A461" s="6"/>
      <c r="B461" s="6"/>
      <c r="C461" s="6"/>
      <c r="D461" s="6"/>
      <c r="E461" s="6"/>
      <c r="F461" s="6"/>
      <c r="G461" s="6"/>
      <c r="H461" s="6"/>
      <c r="I461" s="5"/>
      <c r="J461" s="7"/>
    </row>
    <row r="462" spans="1:10" ht="12.75">
      <c r="A462" s="6"/>
      <c r="B462" s="6"/>
      <c r="C462" s="6"/>
      <c r="D462" s="6"/>
      <c r="E462" s="6"/>
      <c r="F462" s="6"/>
      <c r="G462" s="6"/>
      <c r="H462" s="6"/>
      <c r="I462" s="5"/>
      <c r="J462" s="7"/>
    </row>
    <row r="463" spans="1:10" ht="12.75">
      <c r="A463" s="6"/>
      <c r="B463" s="6"/>
      <c r="C463" s="6"/>
      <c r="D463" s="6"/>
      <c r="E463" s="6"/>
      <c r="F463" s="6"/>
      <c r="G463" s="6"/>
      <c r="H463" s="6"/>
      <c r="I463" s="5"/>
      <c r="J463" s="7"/>
    </row>
    <row r="464" spans="1:10" ht="12.75">
      <c r="A464" s="6"/>
      <c r="B464" s="6"/>
      <c r="C464" s="6"/>
      <c r="D464" s="6"/>
      <c r="E464" s="6"/>
      <c r="F464" s="6"/>
      <c r="G464" s="6"/>
      <c r="H464" s="6"/>
      <c r="I464" s="5"/>
      <c r="J464" s="7"/>
    </row>
    <row r="465" spans="1:10" ht="12.75">
      <c r="A465" s="6"/>
      <c r="B465" s="6"/>
      <c r="C465" s="6"/>
      <c r="D465" s="6"/>
      <c r="E465" s="6"/>
      <c r="F465" s="6"/>
      <c r="G465" s="6"/>
      <c r="H465" s="6"/>
      <c r="I465" s="5"/>
      <c r="J465" s="7"/>
    </row>
    <row r="466" spans="1:10" ht="12.75">
      <c r="A466" s="6"/>
      <c r="B466" s="6"/>
      <c r="C466" s="6"/>
      <c r="D466" s="6"/>
      <c r="E466" s="6"/>
      <c r="F466" s="6"/>
      <c r="G466" s="6"/>
      <c r="H466" s="6"/>
      <c r="I466" s="5"/>
      <c r="J466" s="7"/>
    </row>
    <row r="467" spans="1:10" ht="12.75">
      <c r="A467" s="6"/>
      <c r="B467" s="6"/>
      <c r="C467" s="6"/>
      <c r="D467" s="6"/>
      <c r="E467" s="6"/>
      <c r="F467" s="6"/>
      <c r="G467" s="6"/>
      <c r="H467" s="6"/>
      <c r="I467" s="5"/>
      <c r="J467" s="7"/>
    </row>
    <row r="468" spans="1:10" ht="12.75">
      <c r="A468" s="6"/>
      <c r="B468" s="6"/>
      <c r="C468" s="6"/>
      <c r="D468" s="6"/>
      <c r="E468" s="6"/>
      <c r="F468" s="6"/>
      <c r="G468" s="6"/>
      <c r="H468" s="6"/>
      <c r="I468" s="5"/>
      <c r="J468" s="7"/>
    </row>
    <row r="469" spans="1:10" ht="12.75">
      <c r="A469" s="6"/>
      <c r="B469" s="6"/>
      <c r="C469" s="6"/>
      <c r="D469" s="6"/>
      <c r="E469" s="6"/>
      <c r="F469" s="6"/>
      <c r="G469" s="6"/>
      <c r="H469" s="6"/>
      <c r="I469" s="5"/>
      <c r="J469" s="7"/>
    </row>
    <row r="470" spans="1:10" ht="12.75">
      <c r="A470" s="6"/>
      <c r="B470" s="6"/>
      <c r="C470" s="6"/>
      <c r="D470" s="6"/>
      <c r="E470" s="6"/>
      <c r="F470" s="6"/>
      <c r="G470" s="6"/>
      <c r="H470" s="6"/>
      <c r="I470" s="5"/>
      <c r="J470" s="7"/>
    </row>
    <row r="471" spans="1:10" ht="12.75">
      <c r="A471" s="6"/>
      <c r="B471" s="6"/>
      <c r="C471" s="6"/>
      <c r="D471" s="6"/>
      <c r="E471" s="6"/>
      <c r="F471" s="6"/>
      <c r="G471" s="6"/>
      <c r="H471" s="6"/>
      <c r="I471" s="5"/>
      <c r="J471" s="7"/>
    </row>
    <row r="472" spans="1:10" ht="12.75">
      <c r="A472" s="6"/>
      <c r="B472" s="6"/>
      <c r="C472" s="6"/>
      <c r="D472" s="6"/>
      <c r="E472" s="6"/>
      <c r="F472" s="6"/>
      <c r="G472" s="6"/>
      <c r="H472" s="6"/>
      <c r="I472" s="5"/>
      <c r="J472" s="7"/>
    </row>
    <row r="473" spans="1:10" ht="12.75">
      <c r="A473" s="6"/>
      <c r="B473" s="6"/>
      <c r="C473" s="6"/>
      <c r="D473" s="6"/>
      <c r="E473" s="6"/>
      <c r="F473" s="6"/>
      <c r="G473" s="6"/>
      <c r="H473" s="6"/>
      <c r="I473" s="5"/>
      <c r="J473" s="7"/>
    </row>
    <row r="474" spans="1:10" ht="12.75">
      <c r="A474" s="6"/>
      <c r="B474" s="6"/>
      <c r="C474" s="6"/>
      <c r="D474" s="6"/>
      <c r="E474" s="6"/>
      <c r="F474" s="6"/>
      <c r="G474" s="6"/>
      <c r="H474" s="6"/>
      <c r="I474" s="5"/>
      <c r="J474" s="7"/>
    </row>
    <row r="475" spans="1:10" ht="12.75">
      <c r="A475" s="6"/>
      <c r="B475" s="6"/>
      <c r="C475" s="6"/>
      <c r="D475" s="6"/>
      <c r="E475" s="6"/>
      <c r="F475" s="6"/>
      <c r="G475" s="6"/>
      <c r="H475" s="6"/>
      <c r="I475" s="5"/>
      <c r="J475" s="7"/>
    </row>
    <row r="476" spans="1:10" ht="12.75">
      <c r="A476" s="6"/>
      <c r="B476" s="6"/>
      <c r="C476" s="6"/>
      <c r="D476" s="6"/>
      <c r="E476" s="6"/>
      <c r="F476" s="6"/>
      <c r="G476" s="6"/>
      <c r="H476" s="6"/>
      <c r="I476" s="5"/>
      <c r="J476" s="7"/>
    </row>
    <row r="477" spans="1:10" ht="12.75">
      <c r="A477" s="6"/>
      <c r="B477" s="6"/>
      <c r="C477" s="6"/>
      <c r="D477" s="6"/>
      <c r="E477" s="6"/>
      <c r="F477" s="6"/>
      <c r="G477" s="6"/>
      <c r="H477" s="6"/>
      <c r="I477" s="5"/>
      <c r="J477" s="7"/>
    </row>
    <row r="478" spans="1:10" ht="12.75">
      <c r="A478" s="6"/>
      <c r="B478" s="6"/>
      <c r="C478" s="6"/>
      <c r="D478" s="6"/>
      <c r="E478" s="6"/>
      <c r="F478" s="6"/>
      <c r="G478" s="6"/>
      <c r="H478" s="6"/>
      <c r="I478" s="5"/>
      <c r="J478" s="7"/>
    </row>
    <row r="479" spans="1:10" ht="12.75">
      <c r="A479" s="6"/>
      <c r="B479" s="6"/>
      <c r="C479" s="6"/>
      <c r="D479" s="6"/>
      <c r="E479" s="6"/>
      <c r="F479" s="6"/>
      <c r="G479" s="6"/>
      <c r="H479" s="6"/>
      <c r="I479" s="5"/>
      <c r="J479" s="7"/>
    </row>
    <row r="480" spans="1:10" ht="12.75">
      <c r="A480" s="6"/>
      <c r="B480" s="6"/>
      <c r="C480" s="6"/>
      <c r="D480" s="6"/>
      <c r="E480" s="6"/>
      <c r="F480" s="6"/>
      <c r="G480" s="6"/>
      <c r="H480" s="6"/>
      <c r="I480" s="5"/>
      <c r="J480" s="7"/>
    </row>
    <row r="481" spans="1:10" ht="12.75">
      <c r="A481" s="6"/>
      <c r="B481" s="6"/>
      <c r="C481" s="6"/>
      <c r="D481" s="6"/>
      <c r="E481" s="6"/>
      <c r="F481" s="6"/>
      <c r="G481" s="6"/>
      <c r="H481" s="6"/>
      <c r="I481" s="5"/>
      <c r="J481" s="7"/>
    </row>
    <row r="482" spans="1:10" ht="12.75">
      <c r="A482" s="6"/>
      <c r="B482" s="6"/>
      <c r="C482" s="6"/>
      <c r="D482" s="6"/>
      <c r="E482" s="6"/>
      <c r="F482" s="6"/>
      <c r="G482" s="6"/>
      <c r="H482" s="6"/>
      <c r="I482" s="5"/>
      <c r="J482" s="7"/>
    </row>
    <row r="483" spans="1:10" ht="12.75">
      <c r="A483" s="6"/>
      <c r="B483" s="6"/>
      <c r="C483" s="6"/>
      <c r="D483" s="6"/>
      <c r="E483" s="6"/>
      <c r="F483" s="6"/>
      <c r="G483" s="6"/>
      <c r="H483" s="6"/>
      <c r="I483" s="5"/>
      <c r="J483" s="7"/>
    </row>
    <row r="484" spans="1:10" ht="12.75">
      <c r="A484" s="6"/>
      <c r="B484" s="6"/>
      <c r="C484" s="6"/>
      <c r="D484" s="6"/>
      <c r="E484" s="6"/>
      <c r="F484" s="6"/>
      <c r="G484" s="6"/>
      <c r="H484" s="6"/>
      <c r="I484" s="5"/>
      <c r="J484" s="7"/>
    </row>
    <row r="485" spans="1:10" ht="12.75">
      <c r="A485" s="6"/>
      <c r="B485" s="6"/>
      <c r="C485" s="6"/>
      <c r="D485" s="6"/>
      <c r="E485" s="6"/>
      <c r="F485" s="6"/>
      <c r="G485" s="6"/>
      <c r="H485" s="6"/>
      <c r="I485" s="5"/>
      <c r="J485" s="7"/>
    </row>
    <row r="486" spans="1:10" ht="12.75">
      <c r="A486" s="6"/>
      <c r="B486" s="6"/>
      <c r="C486" s="6"/>
      <c r="D486" s="6"/>
      <c r="E486" s="6"/>
      <c r="F486" s="6"/>
      <c r="G486" s="6"/>
      <c r="H486" s="6"/>
      <c r="I486" s="5"/>
      <c r="J486" s="7"/>
    </row>
    <row r="487" spans="1:10" ht="12.75">
      <c r="A487" s="6"/>
      <c r="B487" s="6"/>
      <c r="C487" s="6"/>
      <c r="D487" s="6"/>
      <c r="E487" s="6"/>
      <c r="F487" s="6"/>
      <c r="G487" s="6"/>
      <c r="H487" s="6"/>
      <c r="I487" s="5"/>
      <c r="J487" s="7"/>
    </row>
    <row r="488" spans="1:10" ht="12.75">
      <c r="A488" s="6"/>
      <c r="B488" s="6"/>
      <c r="C488" s="6"/>
      <c r="D488" s="6"/>
      <c r="E488" s="6"/>
      <c r="F488" s="6"/>
      <c r="G488" s="6"/>
      <c r="H488" s="6"/>
      <c r="I488" s="5"/>
      <c r="J488" s="7"/>
    </row>
    <row r="489" spans="1:10" ht="12.75">
      <c r="A489" s="6"/>
      <c r="B489" s="6"/>
      <c r="C489" s="6"/>
      <c r="D489" s="6"/>
      <c r="E489" s="6"/>
      <c r="F489" s="6"/>
      <c r="G489" s="6"/>
      <c r="H489" s="6"/>
      <c r="I489" s="5"/>
      <c r="J489" s="7"/>
    </row>
    <row r="490" spans="1:10" ht="12.75">
      <c r="A490" s="6"/>
      <c r="B490" s="6"/>
      <c r="C490" s="6"/>
      <c r="D490" s="6"/>
      <c r="E490" s="6"/>
      <c r="F490" s="6"/>
      <c r="G490" s="6"/>
      <c r="H490" s="6"/>
      <c r="I490" s="5"/>
      <c r="J490" s="7"/>
    </row>
    <row r="491" spans="1:10" ht="12.75">
      <c r="A491" s="6"/>
      <c r="B491" s="6"/>
      <c r="C491" s="6"/>
      <c r="D491" s="6"/>
      <c r="E491" s="6"/>
      <c r="F491" s="6"/>
      <c r="G491" s="6"/>
      <c r="H491" s="6"/>
      <c r="I491" s="5"/>
      <c r="J491" s="7"/>
    </row>
    <row r="492" spans="1:10" ht="12.75">
      <c r="A492" s="6"/>
      <c r="B492" s="6"/>
      <c r="C492" s="6"/>
      <c r="D492" s="6"/>
      <c r="E492" s="6"/>
      <c r="F492" s="6"/>
      <c r="G492" s="6"/>
      <c r="H492" s="6"/>
      <c r="I492" s="5"/>
      <c r="J492" s="7"/>
    </row>
    <row r="493" spans="1:10" ht="12.75">
      <c r="A493" s="6"/>
      <c r="B493" s="6"/>
      <c r="C493" s="6"/>
      <c r="D493" s="6"/>
      <c r="E493" s="6"/>
      <c r="F493" s="6"/>
      <c r="G493" s="6"/>
      <c r="H493" s="6"/>
      <c r="I493" s="5"/>
      <c r="J493" s="7"/>
    </row>
    <row r="494" spans="1:10" ht="12.75">
      <c r="A494" s="6"/>
      <c r="B494" s="6"/>
      <c r="C494" s="6"/>
      <c r="D494" s="6"/>
      <c r="E494" s="6"/>
      <c r="F494" s="6"/>
      <c r="G494" s="6"/>
      <c r="H494" s="6"/>
      <c r="I494" s="5"/>
      <c r="J494" s="7"/>
    </row>
    <row r="495" spans="1:10" ht="12.75">
      <c r="A495" s="6"/>
      <c r="B495" s="6"/>
      <c r="C495" s="6"/>
      <c r="D495" s="6"/>
      <c r="E495" s="6"/>
      <c r="F495" s="6"/>
      <c r="G495" s="6"/>
      <c r="H495" s="6"/>
      <c r="I495" s="5"/>
      <c r="J495" s="7"/>
    </row>
    <row r="496" spans="1:10" ht="12.75">
      <c r="A496" s="6"/>
      <c r="B496" s="6"/>
      <c r="C496" s="6"/>
      <c r="D496" s="6"/>
      <c r="E496" s="6"/>
      <c r="F496" s="6"/>
      <c r="G496" s="6"/>
      <c r="H496" s="6"/>
      <c r="I496" s="5"/>
      <c r="J496" s="7"/>
    </row>
    <row r="497" spans="1:10" ht="12.75">
      <c r="A497" s="6"/>
      <c r="B497" s="6"/>
      <c r="C497" s="6"/>
      <c r="D497" s="6"/>
      <c r="E497" s="6"/>
      <c r="F497" s="6"/>
      <c r="G497" s="6"/>
      <c r="H497" s="6"/>
      <c r="I497" s="5"/>
      <c r="J497" s="7"/>
    </row>
    <row r="498" spans="1:10" ht="12.75">
      <c r="A498" s="6"/>
      <c r="B498" s="6"/>
      <c r="C498" s="6"/>
      <c r="D498" s="6"/>
      <c r="E498" s="6"/>
      <c r="F498" s="6"/>
      <c r="G498" s="6"/>
      <c r="H498" s="6"/>
      <c r="I498" s="5"/>
      <c r="J498" s="7"/>
    </row>
    <row r="499" spans="1:10" ht="12.75">
      <c r="A499" s="6"/>
      <c r="B499" s="6"/>
      <c r="C499" s="6"/>
      <c r="D499" s="6"/>
      <c r="E499" s="6"/>
      <c r="F499" s="6"/>
      <c r="G499" s="6"/>
      <c r="H499" s="6"/>
      <c r="I499" s="5"/>
      <c r="J499" s="7"/>
    </row>
    <row r="500" spans="1:10" ht="12.75">
      <c r="A500" s="6"/>
      <c r="B500" s="6"/>
      <c r="C500" s="6"/>
      <c r="D500" s="6"/>
      <c r="E500" s="6"/>
      <c r="F500" s="6"/>
      <c r="G500" s="6"/>
      <c r="H500" s="6"/>
      <c r="I500" s="5"/>
      <c r="J500" s="7"/>
    </row>
    <row r="501" spans="1:10" ht="12.75">
      <c r="A501" s="6"/>
      <c r="B501" s="6"/>
      <c r="C501" s="6"/>
      <c r="D501" s="6"/>
      <c r="E501" s="6"/>
      <c r="F501" s="6"/>
      <c r="G501" s="6"/>
      <c r="H501" s="6"/>
      <c r="I501" s="5"/>
      <c r="J501" s="7"/>
    </row>
    <row r="502" spans="1:10" ht="12.75">
      <c r="A502" s="6"/>
      <c r="B502" s="6"/>
      <c r="C502" s="6"/>
      <c r="D502" s="6"/>
      <c r="E502" s="6"/>
      <c r="F502" s="6"/>
      <c r="G502" s="6"/>
      <c r="H502" s="6"/>
      <c r="I502" s="5"/>
      <c r="J502" s="7"/>
    </row>
    <row r="503" spans="1:10" ht="12.75">
      <c r="A503" s="6"/>
      <c r="B503" s="6"/>
      <c r="C503" s="6"/>
      <c r="D503" s="6"/>
      <c r="E503" s="6"/>
      <c r="F503" s="6"/>
      <c r="G503" s="6"/>
      <c r="H503" s="6"/>
      <c r="I503" s="5"/>
      <c r="J503" s="7"/>
    </row>
    <row r="504" spans="1:10" ht="12.75">
      <c r="A504" s="6"/>
      <c r="B504" s="6"/>
      <c r="C504" s="6"/>
      <c r="D504" s="6"/>
      <c r="E504" s="6"/>
      <c r="F504" s="6"/>
      <c r="G504" s="6"/>
      <c r="H504" s="6"/>
      <c r="I504" s="5"/>
      <c r="J504" s="7"/>
    </row>
    <row r="505" spans="1:10" ht="12.75">
      <c r="A505" s="6"/>
      <c r="B505" s="6"/>
      <c r="C505" s="6"/>
      <c r="D505" s="6"/>
      <c r="E505" s="6"/>
      <c r="F505" s="6"/>
      <c r="G505" s="6"/>
      <c r="H505" s="6"/>
      <c r="I505" s="5"/>
      <c r="J505" s="7"/>
    </row>
    <row r="506" spans="1:10" ht="12.75">
      <c r="A506" s="6"/>
      <c r="B506" s="6"/>
      <c r="C506" s="6"/>
      <c r="D506" s="6"/>
      <c r="E506" s="6"/>
      <c r="F506" s="6"/>
      <c r="G506" s="6"/>
      <c r="H506" s="6"/>
      <c r="I506" s="5"/>
      <c r="J506" s="7"/>
    </row>
    <row r="507" spans="1:10" ht="12.75">
      <c r="A507" s="6"/>
      <c r="B507" s="6"/>
      <c r="C507" s="6"/>
      <c r="D507" s="6"/>
      <c r="E507" s="6"/>
      <c r="F507" s="6"/>
      <c r="G507" s="6"/>
      <c r="H507" s="6"/>
      <c r="I507" s="5"/>
      <c r="J507" s="7"/>
    </row>
    <row r="508" spans="1:10" ht="12.75">
      <c r="A508" s="6"/>
      <c r="B508" s="6"/>
      <c r="C508" s="6"/>
      <c r="D508" s="6"/>
      <c r="E508" s="6"/>
      <c r="F508" s="6"/>
      <c r="G508" s="6"/>
      <c r="H508" s="6"/>
      <c r="I508" s="5"/>
      <c r="J508" s="7"/>
    </row>
    <row r="509" spans="1:10" ht="12.75">
      <c r="A509" s="6"/>
      <c r="B509" s="6"/>
      <c r="C509" s="6"/>
      <c r="D509" s="6"/>
      <c r="E509" s="6"/>
      <c r="F509" s="6"/>
      <c r="G509" s="6"/>
      <c r="H509" s="6"/>
      <c r="I509" s="5"/>
      <c r="J509" s="7"/>
    </row>
    <row r="510" spans="1:10" ht="12.75">
      <c r="A510" s="6"/>
      <c r="B510" s="6"/>
      <c r="C510" s="6"/>
      <c r="D510" s="6"/>
      <c r="E510" s="6"/>
      <c r="F510" s="6"/>
      <c r="G510" s="6"/>
      <c r="H510" s="6"/>
      <c r="I510" s="5"/>
      <c r="J510" s="7"/>
    </row>
    <row r="511" spans="1:10" ht="12.75">
      <c r="A511" s="6"/>
      <c r="B511" s="6"/>
      <c r="C511" s="6"/>
      <c r="D511" s="6"/>
      <c r="E511" s="6"/>
      <c r="F511" s="6"/>
      <c r="G511" s="6"/>
      <c r="H511" s="6"/>
      <c r="I511" s="5"/>
      <c r="J511" s="7"/>
    </row>
    <row r="512" spans="1:10" ht="12.75">
      <c r="A512" s="6"/>
      <c r="B512" s="6"/>
      <c r="C512" s="6"/>
      <c r="D512" s="6"/>
      <c r="E512" s="6"/>
      <c r="F512" s="6"/>
      <c r="G512" s="6"/>
      <c r="H512" s="6"/>
      <c r="I512" s="5"/>
      <c r="J512" s="7"/>
    </row>
    <row r="513" spans="1:10" ht="12.75">
      <c r="A513" s="6"/>
      <c r="B513" s="6"/>
      <c r="C513" s="6"/>
      <c r="D513" s="6"/>
      <c r="E513" s="6"/>
      <c r="F513" s="6"/>
      <c r="G513" s="6"/>
      <c r="H513" s="6"/>
      <c r="I513" s="5"/>
      <c r="J513" s="7"/>
    </row>
    <row r="514" spans="1:10" ht="12.75">
      <c r="A514" s="6"/>
      <c r="B514" s="6"/>
      <c r="C514" s="6"/>
      <c r="D514" s="6"/>
      <c r="E514" s="6"/>
      <c r="F514" s="6"/>
      <c r="G514" s="6"/>
      <c r="H514" s="6"/>
      <c r="I514" s="5"/>
      <c r="J514" s="7"/>
    </row>
    <row r="515" spans="1:10" ht="12.75">
      <c r="A515" s="6"/>
      <c r="B515" s="6"/>
      <c r="C515" s="6"/>
      <c r="D515" s="6"/>
      <c r="E515" s="6"/>
      <c r="F515" s="6"/>
      <c r="G515" s="6"/>
      <c r="H515" s="6"/>
      <c r="I515" s="5"/>
      <c r="J515" s="7"/>
    </row>
    <row r="516" spans="1:10" ht="12.75">
      <c r="A516" s="6"/>
      <c r="B516" s="6"/>
      <c r="C516" s="6"/>
      <c r="D516" s="6"/>
      <c r="E516" s="6"/>
      <c r="F516" s="6"/>
      <c r="G516" s="6"/>
      <c r="H516" s="6"/>
      <c r="I516" s="5"/>
      <c r="J516" s="7"/>
    </row>
    <row r="517" spans="1:10" ht="12.75">
      <c r="A517" s="6"/>
      <c r="B517" s="6"/>
      <c r="C517" s="6"/>
      <c r="D517" s="6"/>
      <c r="E517" s="6"/>
      <c r="F517" s="6"/>
      <c r="G517" s="6"/>
      <c r="H517" s="6"/>
      <c r="I517" s="5"/>
      <c r="J517" s="7"/>
    </row>
    <row r="518" spans="1:10" ht="12.75">
      <c r="A518" s="6"/>
      <c r="B518" s="6"/>
      <c r="C518" s="6"/>
      <c r="D518" s="6"/>
      <c r="E518" s="6"/>
      <c r="F518" s="6"/>
      <c r="G518" s="6"/>
      <c r="H518" s="6"/>
      <c r="I518" s="5"/>
      <c r="J518" s="7"/>
    </row>
    <row r="519" spans="1:10" ht="12.75">
      <c r="A519" s="6"/>
      <c r="B519" s="6"/>
      <c r="C519" s="6"/>
      <c r="D519" s="6"/>
      <c r="E519" s="6"/>
      <c r="F519" s="6"/>
      <c r="G519" s="6"/>
      <c r="H519" s="6"/>
      <c r="I519" s="5"/>
      <c r="J519" s="7"/>
    </row>
    <row r="520" spans="1:10" ht="12.75">
      <c r="A520" s="6"/>
      <c r="B520" s="6"/>
      <c r="C520" s="6"/>
      <c r="D520" s="6"/>
      <c r="E520" s="6"/>
      <c r="F520" s="6"/>
      <c r="G520" s="6"/>
      <c r="H520" s="6"/>
      <c r="I520" s="5"/>
      <c r="J520" s="7"/>
    </row>
    <row r="521" spans="1:10" ht="12.75">
      <c r="A521" s="6"/>
      <c r="B521" s="6"/>
      <c r="C521" s="6"/>
      <c r="D521" s="6"/>
      <c r="E521" s="6"/>
      <c r="F521" s="6"/>
      <c r="G521" s="6"/>
      <c r="H521" s="6"/>
      <c r="I521" s="5"/>
      <c r="J521" s="7"/>
    </row>
    <row r="522" spans="1:10" ht="12.75">
      <c r="A522" s="6"/>
      <c r="B522" s="6"/>
      <c r="C522" s="6"/>
      <c r="D522" s="6"/>
      <c r="E522" s="6"/>
      <c r="F522" s="6"/>
      <c r="G522" s="6"/>
      <c r="H522" s="6"/>
      <c r="I522" s="5"/>
      <c r="J522" s="7"/>
    </row>
    <row r="523" spans="1:10" ht="12.75">
      <c r="A523" s="6"/>
      <c r="B523" s="6"/>
      <c r="C523" s="6"/>
      <c r="D523" s="6"/>
      <c r="E523" s="6"/>
      <c r="F523" s="6"/>
      <c r="G523" s="6"/>
      <c r="H523" s="6"/>
      <c r="I523" s="5"/>
      <c r="J523" s="7"/>
    </row>
    <row r="524" spans="1:10" ht="12.75">
      <c r="A524" s="6"/>
      <c r="B524" s="6"/>
      <c r="C524" s="6"/>
      <c r="D524" s="6"/>
      <c r="E524" s="6"/>
      <c r="F524" s="6"/>
      <c r="G524" s="6"/>
      <c r="H524" s="6"/>
      <c r="I524" s="5"/>
      <c r="J524" s="7"/>
    </row>
    <row r="525" spans="1:10" ht="12.75">
      <c r="A525" s="6"/>
      <c r="B525" s="6"/>
      <c r="C525" s="6"/>
      <c r="D525" s="6"/>
      <c r="E525" s="6"/>
      <c r="F525" s="6"/>
      <c r="G525" s="6"/>
      <c r="H525" s="6"/>
      <c r="I525" s="5"/>
      <c r="J525" s="7"/>
    </row>
    <row r="526" spans="1:10" ht="12.75">
      <c r="A526" s="6"/>
      <c r="B526" s="6"/>
      <c r="C526" s="6"/>
      <c r="D526" s="6"/>
      <c r="E526" s="6"/>
      <c r="F526" s="6"/>
      <c r="G526" s="6"/>
      <c r="H526" s="6"/>
      <c r="I526" s="5"/>
      <c r="J526" s="7"/>
    </row>
    <row r="527" spans="1:10" ht="12.75">
      <c r="A527" s="6"/>
      <c r="B527" s="6"/>
      <c r="C527" s="6"/>
      <c r="D527" s="6"/>
      <c r="E527" s="6"/>
      <c r="F527" s="6"/>
      <c r="G527" s="6"/>
      <c r="H527" s="6"/>
      <c r="I527" s="5"/>
      <c r="J527" s="7"/>
    </row>
    <row r="528" spans="1:10" ht="12.75">
      <c r="A528" s="6"/>
      <c r="B528" s="6"/>
      <c r="C528" s="6"/>
      <c r="D528" s="6"/>
      <c r="E528" s="6"/>
      <c r="F528" s="6"/>
      <c r="G528" s="6"/>
      <c r="H528" s="6"/>
      <c r="I528" s="5"/>
      <c r="J528" s="7"/>
    </row>
    <row r="529" spans="1:10" ht="12.75">
      <c r="A529" s="6"/>
      <c r="B529" s="6"/>
      <c r="C529" s="6"/>
      <c r="D529" s="6"/>
      <c r="E529" s="6"/>
      <c r="F529" s="6"/>
      <c r="G529" s="6"/>
      <c r="H529" s="6"/>
      <c r="I529" s="5"/>
      <c r="J529" s="7"/>
    </row>
    <row r="530" spans="1:10" ht="12.75">
      <c r="A530" s="6"/>
      <c r="B530" s="6"/>
      <c r="C530" s="6"/>
      <c r="D530" s="6"/>
      <c r="E530" s="6"/>
      <c r="F530" s="6"/>
      <c r="G530" s="6"/>
      <c r="H530" s="6"/>
      <c r="I530" s="5"/>
      <c r="J530" s="7"/>
    </row>
    <row r="531" spans="1:10" ht="12.75">
      <c r="A531" s="6"/>
      <c r="B531" s="6"/>
      <c r="C531" s="6"/>
      <c r="D531" s="6"/>
      <c r="E531" s="6"/>
      <c r="F531" s="6"/>
      <c r="G531" s="6"/>
      <c r="H531" s="6"/>
      <c r="I531" s="5"/>
      <c r="J531" s="7"/>
    </row>
    <row r="532" spans="1:10" ht="12.75">
      <c r="A532" s="6"/>
      <c r="B532" s="6"/>
      <c r="C532" s="6"/>
      <c r="D532" s="6"/>
      <c r="E532" s="6"/>
      <c r="F532" s="6"/>
      <c r="G532" s="6"/>
      <c r="H532" s="6"/>
      <c r="I532" s="5"/>
      <c r="J532" s="7"/>
    </row>
    <row r="533" spans="1:10" ht="12.75">
      <c r="A533" s="6"/>
      <c r="B533" s="6"/>
      <c r="C533" s="6"/>
      <c r="D533" s="6"/>
      <c r="E533" s="6"/>
      <c r="F533" s="6"/>
      <c r="G533" s="6"/>
      <c r="H533" s="6"/>
      <c r="I533" s="5"/>
      <c r="J533" s="7"/>
    </row>
    <row r="534" spans="1:10" ht="12.75">
      <c r="A534" s="6"/>
      <c r="B534" s="6"/>
      <c r="C534" s="6"/>
      <c r="D534" s="6"/>
      <c r="E534" s="6"/>
      <c r="F534" s="6"/>
      <c r="G534" s="6"/>
      <c r="H534" s="6"/>
      <c r="I534" s="5"/>
      <c r="J534" s="7"/>
    </row>
    <row r="535" spans="1:10" ht="12.75">
      <c r="A535" s="6"/>
      <c r="B535" s="6"/>
      <c r="C535" s="6"/>
      <c r="D535" s="6"/>
      <c r="E535" s="6"/>
      <c r="F535" s="6"/>
      <c r="G535" s="6"/>
      <c r="H535" s="6"/>
      <c r="I535" s="5"/>
      <c r="J535" s="7"/>
    </row>
    <row r="536" spans="1:10" ht="12.75">
      <c r="A536" s="6"/>
      <c r="B536" s="6"/>
      <c r="C536" s="6"/>
      <c r="D536" s="6"/>
      <c r="E536" s="6"/>
      <c r="F536" s="6"/>
      <c r="G536" s="6"/>
      <c r="H536" s="6"/>
      <c r="I536" s="5"/>
      <c r="J536" s="7"/>
    </row>
    <row r="537" spans="1:10" ht="12.75">
      <c r="A537" s="6"/>
      <c r="B537" s="6"/>
      <c r="C537" s="6"/>
      <c r="D537" s="6"/>
      <c r="E537" s="6"/>
      <c r="F537" s="6"/>
      <c r="G537" s="6"/>
      <c r="H537" s="6"/>
      <c r="I537" s="5"/>
      <c r="J537" s="7"/>
    </row>
    <row r="538" spans="1:10" ht="12.75">
      <c r="A538" s="6"/>
      <c r="B538" s="6"/>
      <c r="C538" s="6"/>
      <c r="D538" s="6"/>
      <c r="E538" s="6"/>
      <c r="F538" s="6"/>
      <c r="G538" s="6"/>
      <c r="H538" s="6"/>
      <c r="I538" s="5"/>
      <c r="J538" s="7"/>
    </row>
    <row r="539" spans="1:10" ht="12.75">
      <c r="A539" s="6"/>
      <c r="B539" s="6"/>
      <c r="C539" s="6"/>
      <c r="D539" s="6"/>
      <c r="E539" s="6"/>
      <c r="F539" s="6"/>
      <c r="G539" s="6"/>
      <c r="H539" s="6"/>
      <c r="I539" s="5"/>
      <c r="J539" s="7"/>
    </row>
    <row r="540" spans="1:10" ht="12.75">
      <c r="A540" s="6"/>
      <c r="B540" s="6"/>
      <c r="C540" s="6"/>
      <c r="D540" s="6"/>
      <c r="E540" s="6"/>
      <c r="F540" s="6"/>
      <c r="G540" s="6"/>
      <c r="H540" s="6"/>
      <c r="I540" s="5"/>
      <c r="J540" s="7"/>
    </row>
    <row r="541" spans="1:10" ht="12.75">
      <c r="A541" s="6"/>
      <c r="B541" s="6"/>
      <c r="C541" s="6"/>
      <c r="D541" s="6"/>
      <c r="E541" s="6"/>
      <c r="F541" s="6"/>
      <c r="G541" s="6"/>
      <c r="H541" s="6"/>
      <c r="I541" s="5"/>
      <c r="J541" s="7"/>
    </row>
    <row r="542" spans="1:10" ht="12.75">
      <c r="A542" s="6"/>
      <c r="B542" s="6"/>
      <c r="C542" s="6"/>
      <c r="D542" s="6"/>
      <c r="E542" s="6"/>
      <c r="F542" s="6"/>
      <c r="G542" s="6"/>
      <c r="H542" s="6"/>
      <c r="I542" s="5"/>
      <c r="J542" s="7"/>
    </row>
    <row r="543" spans="1:10" ht="12.75">
      <c r="A543" s="6"/>
      <c r="B543" s="6"/>
      <c r="C543" s="6"/>
      <c r="D543" s="6"/>
      <c r="E543" s="6"/>
      <c r="F543" s="6"/>
      <c r="G543" s="6"/>
      <c r="H543" s="6"/>
      <c r="I543" s="5"/>
      <c r="J543" s="7"/>
    </row>
    <row r="544" spans="1:10" ht="12.75">
      <c r="A544" s="6"/>
      <c r="B544" s="6"/>
      <c r="C544" s="6"/>
      <c r="D544" s="6"/>
      <c r="E544" s="6"/>
      <c r="F544" s="6"/>
      <c r="G544" s="6"/>
      <c r="H544" s="6"/>
      <c r="I544" s="5"/>
      <c r="J544" s="7"/>
    </row>
    <row r="545" spans="1:10" ht="12.75">
      <c r="A545" s="6"/>
      <c r="B545" s="6"/>
      <c r="C545" s="6"/>
      <c r="D545" s="6"/>
      <c r="E545" s="6"/>
      <c r="F545" s="6"/>
      <c r="G545" s="6"/>
      <c r="H545" s="6"/>
      <c r="I545" s="5"/>
      <c r="J545" s="7"/>
    </row>
    <row r="546" spans="1:10" ht="12.75">
      <c r="A546" s="6"/>
      <c r="B546" s="6"/>
      <c r="C546" s="6"/>
      <c r="D546" s="6"/>
      <c r="E546" s="6"/>
      <c r="F546" s="6"/>
      <c r="G546" s="6"/>
      <c r="H546" s="6"/>
      <c r="I546" s="5"/>
      <c r="J546" s="7"/>
    </row>
    <row r="547" spans="1:10" ht="12.75">
      <c r="A547" s="6"/>
      <c r="B547" s="6"/>
      <c r="C547" s="6"/>
      <c r="D547" s="6"/>
      <c r="E547" s="6"/>
      <c r="F547" s="6"/>
      <c r="G547" s="6"/>
      <c r="H547" s="6"/>
      <c r="I547" s="5"/>
      <c r="J547" s="7"/>
    </row>
    <row r="548" spans="1:10" ht="12.75">
      <c r="A548" s="6"/>
      <c r="B548" s="6"/>
      <c r="C548" s="6"/>
      <c r="D548" s="6"/>
      <c r="E548" s="6"/>
      <c r="F548" s="6"/>
      <c r="G548" s="6"/>
      <c r="H548" s="6"/>
      <c r="I548" s="5"/>
      <c r="J548" s="7"/>
    </row>
    <row r="549" spans="1:10" ht="12.75">
      <c r="A549" s="6"/>
      <c r="B549" s="6"/>
      <c r="C549" s="6"/>
      <c r="D549" s="6"/>
      <c r="E549" s="6"/>
      <c r="F549" s="6"/>
      <c r="G549" s="6"/>
      <c r="H549" s="6"/>
      <c r="I549" s="5"/>
      <c r="J549" s="7"/>
    </row>
    <row r="550" spans="1:10" ht="12.75">
      <c r="A550" s="6"/>
      <c r="B550" s="6"/>
      <c r="C550" s="6"/>
      <c r="D550" s="6"/>
      <c r="E550" s="6"/>
      <c r="F550" s="6"/>
      <c r="G550" s="6"/>
      <c r="H550" s="6"/>
      <c r="I550" s="5"/>
      <c r="J550" s="7"/>
    </row>
    <row r="551" spans="1:10" ht="12.75">
      <c r="A551" s="6"/>
      <c r="B551" s="6"/>
      <c r="C551" s="6"/>
      <c r="D551" s="6"/>
      <c r="E551" s="6"/>
      <c r="F551" s="6"/>
      <c r="G551" s="6"/>
      <c r="H551" s="6"/>
      <c r="I551" s="5"/>
      <c r="J551" s="7"/>
    </row>
    <row r="552" spans="1:10" ht="12.75">
      <c r="A552" s="6"/>
      <c r="B552" s="6"/>
      <c r="C552" s="6"/>
      <c r="D552" s="6"/>
      <c r="E552" s="6"/>
      <c r="F552" s="6"/>
      <c r="G552" s="6"/>
      <c r="H552" s="6"/>
      <c r="I552" s="5"/>
      <c r="J552" s="7"/>
    </row>
    <row r="553" spans="1:10" ht="12.75">
      <c r="A553" s="6"/>
      <c r="B553" s="6"/>
      <c r="C553" s="6"/>
      <c r="D553" s="6"/>
      <c r="E553" s="6"/>
      <c r="F553" s="6"/>
      <c r="G553" s="6"/>
      <c r="H553" s="6"/>
      <c r="I553" s="5"/>
      <c r="J553" s="7"/>
    </row>
    <row r="554" spans="1:10" ht="12.75">
      <c r="A554" s="6"/>
      <c r="B554" s="6"/>
      <c r="C554" s="6"/>
      <c r="D554" s="6"/>
      <c r="E554" s="6"/>
      <c r="F554" s="6"/>
      <c r="G554" s="6"/>
      <c r="H554" s="6"/>
      <c r="I554" s="5"/>
      <c r="J554" s="7"/>
    </row>
    <row r="555" spans="1:10" ht="12.75">
      <c r="A555" s="6"/>
      <c r="B555" s="6"/>
      <c r="C555" s="6"/>
      <c r="D555" s="6"/>
      <c r="E555" s="6"/>
      <c r="F555" s="6"/>
      <c r="G555" s="6"/>
      <c r="H555" s="6"/>
      <c r="I555" s="5"/>
      <c r="J555" s="7"/>
    </row>
    <row r="556" spans="1:10" ht="12.75">
      <c r="A556" s="6"/>
      <c r="B556" s="6"/>
      <c r="C556" s="6"/>
      <c r="D556" s="6"/>
      <c r="E556" s="6"/>
      <c r="F556" s="6"/>
      <c r="G556" s="6"/>
      <c r="H556" s="6"/>
      <c r="I556" s="5"/>
      <c r="J556" s="7"/>
    </row>
    <row r="557" spans="1:10" ht="12.75">
      <c r="A557" s="6"/>
      <c r="B557" s="6"/>
      <c r="C557" s="6"/>
      <c r="D557" s="6"/>
      <c r="E557" s="6"/>
      <c r="F557" s="6"/>
      <c r="G557" s="6"/>
      <c r="H557" s="6"/>
      <c r="I557" s="5"/>
      <c r="J557" s="7"/>
    </row>
    <row r="558" spans="1:10" ht="12.75">
      <c r="A558" s="6"/>
      <c r="B558" s="6"/>
      <c r="C558" s="6"/>
      <c r="D558" s="6"/>
      <c r="E558" s="6"/>
      <c r="F558" s="6"/>
      <c r="G558" s="6"/>
      <c r="H558" s="6"/>
      <c r="I558" s="5"/>
      <c r="J558" s="7"/>
    </row>
    <row r="559" spans="1:10" ht="12.75">
      <c r="A559" s="6"/>
      <c r="B559" s="6"/>
      <c r="C559" s="6"/>
      <c r="D559" s="6"/>
      <c r="E559" s="6"/>
      <c r="F559" s="6"/>
      <c r="G559" s="6"/>
      <c r="H559" s="6"/>
      <c r="I559" s="5"/>
      <c r="J559" s="7"/>
    </row>
    <row r="560" spans="1:10" ht="12.75">
      <c r="A560" s="6"/>
      <c r="B560" s="6"/>
      <c r="C560" s="6"/>
      <c r="D560" s="6"/>
      <c r="E560" s="6"/>
      <c r="F560" s="6"/>
      <c r="G560" s="6"/>
      <c r="H560" s="6"/>
      <c r="I560" s="5"/>
      <c r="J560" s="7"/>
    </row>
    <row r="561" spans="1:10" ht="12.75">
      <c r="A561" s="6"/>
      <c r="B561" s="6"/>
      <c r="C561" s="6"/>
      <c r="D561" s="6"/>
      <c r="E561" s="6"/>
      <c r="F561" s="6"/>
      <c r="G561" s="6"/>
      <c r="H561" s="6"/>
      <c r="I561" s="5"/>
      <c r="J561" s="7"/>
    </row>
    <row r="562" spans="1:10" ht="12.75">
      <c r="A562" s="6"/>
      <c r="B562" s="6"/>
      <c r="C562" s="6"/>
      <c r="D562" s="6"/>
      <c r="E562" s="6"/>
      <c r="F562" s="6"/>
      <c r="G562" s="6"/>
      <c r="H562" s="6"/>
      <c r="I562" s="5"/>
      <c r="J562" s="7"/>
    </row>
    <row r="563" spans="1:10" ht="12.75">
      <c r="A563" s="6"/>
      <c r="B563" s="6"/>
      <c r="C563" s="6"/>
      <c r="D563" s="6"/>
      <c r="E563" s="6"/>
      <c r="F563" s="6"/>
      <c r="G563" s="6"/>
      <c r="H563" s="6"/>
      <c r="I563" s="5"/>
      <c r="J563" s="7"/>
    </row>
    <row r="564" spans="1:10" ht="12.75">
      <c r="A564" s="6"/>
      <c r="B564" s="6"/>
      <c r="C564" s="6"/>
      <c r="D564" s="6"/>
      <c r="E564" s="6"/>
      <c r="F564" s="6"/>
      <c r="G564" s="6"/>
      <c r="H564" s="6"/>
      <c r="I564" s="5"/>
      <c r="J564" s="7"/>
    </row>
    <row r="565" spans="1:10" ht="12.75">
      <c r="A565" s="6"/>
      <c r="B565" s="6"/>
      <c r="C565" s="6"/>
      <c r="D565" s="6"/>
      <c r="E565" s="6"/>
      <c r="F565" s="6"/>
      <c r="G565" s="6"/>
      <c r="H565" s="6"/>
      <c r="I565" s="5"/>
      <c r="J565" s="7"/>
    </row>
    <row r="566" spans="1:10" ht="12.75">
      <c r="A566" s="6"/>
      <c r="B566" s="6"/>
      <c r="C566" s="6"/>
      <c r="D566" s="6"/>
      <c r="E566" s="6"/>
      <c r="F566" s="6"/>
      <c r="G566" s="6"/>
      <c r="H566" s="6"/>
      <c r="I566" s="5"/>
      <c r="J566" s="7"/>
    </row>
    <row r="567" spans="1:10" ht="12.75">
      <c r="A567" s="6"/>
      <c r="B567" s="6"/>
      <c r="C567" s="6"/>
      <c r="D567" s="6"/>
      <c r="E567" s="6"/>
      <c r="F567" s="6"/>
      <c r="G567" s="6"/>
      <c r="H567" s="6"/>
      <c r="I567" s="5"/>
      <c r="J567" s="7"/>
    </row>
    <row r="568" spans="1:10" ht="12.75">
      <c r="A568" s="6"/>
      <c r="B568" s="6"/>
      <c r="C568" s="6"/>
      <c r="D568" s="6"/>
      <c r="E568" s="6"/>
      <c r="F568" s="6"/>
      <c r="G568" s="6"/>
      <c r="H568" s="6"/>
      <c r="I568" s="5"/>
      <c r="J568" s="7"/>
    </row>
    <row r="569" spans="1:10" ht="12.75">
      <c r="A569" s="6"/>
      <c r="B569" s="6"/>
      <c r="C569" s="6"/>
      <c r="D569" s="6"/>
      <c r="E569" s="6"/>
      <c r="F569" s="6"/>
      <c r="G569" s="6"/>
      <c r="H569" s="6"/>
      <c r="I569" s="5"/>
      <c r="J569" s="7"/>
    </row>
    <row r="570" spans="1:10" ht="12.75">
      <c r="A570" s="6"/>
      <c r="B570" s="6"/>
      <c r="C570" s="6"/>
      <c r="D570" s="6"/>
      <c r="E570" s="6"/>
      <c r="F570" s="6"/>
      <c r="G570" s="6"/>
      <c r="H570" s="6"/>
      <c r="I570" s="5"/>
      <c r="J570" s="7"/>
    </row>
    <row r="571" spans="1:10" ht="12.75">
      <c r="A571" s="6"/>
      <c r="B571" s="6"/>
      <c r="C571" s="6"/>
      <c r="D571" s="6"/>
      <c r="E571" s="6"/>
      <c r="F571" s="6"/>
      <c r="G571" s="6"/>
      <c r="H571" s="6"/>
      <c r="I571" s="5"/>
      <c r="J571" s="7"/>
    </row>
    <row r="572" spans="1:10" ht="12.75">
      <c r="A572" s="6"/>
      <c r="B572" s="6"/>
      <c r="C572" s="6"/>
      <c r="D572" s="6"/>
      <c r="E572" s="6"/>
      <c r="F572" s="6"/>
      <c r="G572" s="6"/>
      <c r="H572" s="6"/>
      <c r="I572" s="5"/>
      <c r="J572" s="7"/>
    </row>
    <row r="573" spans="1:10" ht="12.75">
      <c r="A573" s="6"/>
      <c r="B573" s="6"/>
      <c r="C573" s="6"/>
      <c r="D573" s="6"/>
      <c r="E573" s="6"/>
      <c r="F573" s="6"/>
      <c r="G573" s="6"/>
      <c r="H573" s="6"/>
      <c r="I573" s="5"/>
      <c r="J573" s="7"/>
    </row>
    <row r="574" spans="1:10" ht="12.75">
      <c r="A574" s="6"/>
      <c r="B574" s="6"/>
      <c r="C574" s="6"/>
      <c r="D574" s="6"/>
      <c r="E574" s="6"/>
      <c r="F574" s="6"/>
      <c r="G574" s="6"/>
      <c r="H574" s="6"/>
      <c r="I574" s="5"/>
      <c r="J574" s="7"/>
    </row>
    <row r="575" spans="1:10" ht="12.75">
      <c r="A575" s="6"/>
      <c r="B575" s="6"/>
      <c r="C575" s="6"/>
      <c r="D575" s="6"/>
      <c r="E575" s="6"/>
      <c r="F575" s="6"/>
      <c r="G575" s="6"/>
      <c r="H575" s="6"/>
      <c r="I575" s="5"/>
      <c r="J575" s="7"/>
    </row>
    <row r="576" spans="1:10" ht="12.75">
      <c r="A576" s="6"/>
      <c r="B576" s="6"/>
      <c r="C576" s="6"/>
      <c r="D576" s="6"/>
      <c r="E576" s="6"/>
      <c r="F576" s="6"/>
      <c r="G576" s="6"/>
      <c r="H576" s="6"/>
      <c r="I576" s="5"/>
      <c r="J576" s="7"/>
    </row>
    <row r="577" spans="1:10" ht="12.75">
      <c r="A577" s="6"/>
      <c r="B577" s="6"/>
      <c r="C577" s="6"/>
      <c r="D577" s="6"/>
      <c r="E577" s="6"/>
      <c r="F577" s="6"/>
      <c r="G577" s="6"/>
      <c r="H577" s="6"/>
      <c r="I577" s="5"/>
      <c r="J577" s="7"/>
    </row>
    <row r="578" spans="1:10" ht="12.75">
      <c r="A578" s="6"/>
      <c r="B578" s="6"/>
      <c r="C578" s="6"/>
      <c r="D578" s="6"/>
      <c r="E578" s="6"/>
      <c r="F578" s="6"/>
      <c r="G578" s="6"/>
      <c r="H578" s="6"/>
      <c r="I578" s="5"/>
      <c r="J578" s="7"/>
    </row>
    <row r="579" spans="1:10" ht="12.75">
      <c r="A579" s="6"/>
      <c r="B579" s="6"/>
      <c r="C579" s="6"/>
      <c r="D579" s="6"/>
      <c r="E579" s="6"/>
      <c r="F579" s="6"/>
      <c r="G579" s="6"/>
      <c r="H579" s="6"/>
      <c r="I579" s="5"/>
      <c r="J579" s="7"/>
    </row>
    <row r="580" spans="1:10" ht="12.75">
      <c r="A580" s="6"/>
      <c r="B580" s="6"/>
      <c r="C580" s="6"/>
      <c r="D580" s="6"/>
      <c r="E580" s="6"/>
      <c r="F580" s="6"/>
      <c r="G580" s="6"/>
      <c r="H580" s="6"/>
      <c r="I580" s="5"/>
      <c r="J580" s="7"/>
    </row>
    <row r="581" spans="1:10" ht="12.75">
      <c r="A581" s="6"/>
      <c r="B581" s="6"/>
      <c r="C581" s="6"/>
      <c r="D581" s="6"/>
      <c r="E581" s="6"/>
      <c r="F581" s="6"/>
      <c r="G581" s="6"/>
      <c r="H581" s="6"/>
      <c r="I581" s="5"/>
      <c r="J581" s="7"/>
    </row>
    <row r="582" spans="1:10" ht="12.75">
      <c r="A582" s="6"/>
      <c r="B582" s="6"/>
      <c r="C582" s="6"/>
      <c r="D582" s="6"/>
      <c r="E582" s="6"/>
      <c r="F582" s="6"/>
      <c r="G582" s="6"/>
      <c r="H582" s="6"/>
      <c r="I582" s="5"/>
      <c r="J582" s="7"/>
    </row>
    <row r="583" spans="1:10" ht="12.75">
      <c r="A583" s="6"/>
      <c r="B583" s="6"/>
      <c r="C583" s="6"/>
      <c r="D583" s="6"/>
      <c r="E583" s="6"/>
      <c r="F583" s="6"/>
      <c r="G583" s="6"/>
      <c r="H583" s="6"/>
      <c r="I583" s="5"/>
      <c r="J583" s="7"/>
    </row>
    <row r="584" spans="1:10" ht="12.75">
      <c r="A584" s="6"/>
      <c r="B584" s="6"/>
      <c r="C584" s="6"/>
      <c r="D584" s="6"/>
      <c r="E584" s="6"/>
      <c r="F584" s="6"/>
      <c r="G584" s="6"/>
      <c r="H584" s="6"/>
      <c r="I584" s="5"/>
      <c r="J584" s="7"/>
    </row>
    <row r="585" spans="1:10" ht="12.75">
      <c r="A585" s="6"/>
      <c r="B585" s="6"/>
      <c r="C585" s="6"/>
      <c r="D585" s="6"/>
      <c r="E585" s="6"/>
      <c r="F585" s="6"/>
      <c r="G585" s="6"/>
      <c r="H585" s="6"/>
      <c r="I585" s="5"/>
      <c r="J585" s="7"/>
    </row>
    <row r="586" spans="1:10" ht="12.75">
      <c r="A586" s="6"/>
      <c r="B586" s="6"/>
      <c r="C586" s="6"/>
      <c r="D586" s="6"/>
      <c r="E586" s="6"/>
      <c r="F586" s="6"/>
      <c r="G586" s="6"/>
      <c r="H586" s="6"/>
      <c r="I586" s="5"/>
      <c r="J586" s="7"/>
    </row>
    <row r="587" spans="1:10" ht="12.75">
      <c r="A587" s="6"/>
      <c r="B587" s="6"/>
      <c r="C587" s="6"/>
      <c r="D587" s="6"/>
      <c r="E587" s="6"/>
      <c r="F587" s="6"/>
      <c r="G587" s="6"/>
      <c r="H587" s="6"/>
      <c r="I587" s="5"/>
      <c r="J587" s="7"/>
    </row>
    <row r="588" spans="1:10" ht="12.75">
      <c r="A588" s="6"/>
      <c r="B588" s="6"/>
      <c r="C588" s="6"/>
      <c r="D588" s="6"/>
      <c r="E588" s="6"/>
      <c r="F588" s="6"/>
      <c r="G588" s="6"/>
      <c r="H588" s="6"/>
      <c r="I588" s="5"/>
      <c r="J588" s="7"/>
    </row>
    <row r="589" spans="1:10" ht="12.75">
      <c r="A589" s="6"/>
      <c r="B589" s="6"/>
      <c r="C589" s="6"/>
      <c r="D589" s="6"/>
      <c r="E589" s="6"/>
      <c r="F589" s="6"/>
      <c r="G589" s="6"/>
      <c r="H589" s="6"/>
      <c r="I589" s="5"/>
      <c r="J589" s="7"/>
    </row>
    <row r="590" spans="1:10" ht="12.75">
      <c r="A590" s="6"/>
      <c r="B590" s="6"/>
      <c r="C590" s="6"/>
      <c r="D590" s="6"/>
      <c r="E590" s="6"/>
      <c r="F590" s="6"/>
      <c r="G590" s="6"/>
      <c r="H590" s="6"/>
      <c r="I590" s="5"/>
      <c r="J590" s="7"/>
    </row>
    <row r="591" spans="1:10" ht="12.75">
      <c r="A591" s="6"/>
      <c r="B591" s="6"/>
      <c r="C591" s="6"/>
      <c r="D591" s="6"/>
      <c r="E591" s="6"/>
      <c r="F591" s="6"/>
      <c r="G591" s="6"/>
      <c r="H591" s="6"/>
      <c r="I591" s="5"/>
      <c r="J591" s="7"/>
    </row>
    <row r="592" spans="1:10" ht="12.75">
      <c r="A592" s="6"/>
      <c r="B592" s="6"/>
      <c r="C592" s="6"/>
      <c r="D592" s="6"/>
      <c r="E592" s="6"/>
      <c r="F592" s="6"/>
      <c r="G592" s="6"/>
      <c r="H592" s="6"/>
      <c r="I592" s="5"/>
      <c r="J592" s="7"/>
    </row>
    <row r="593" spans="1:10" ht="12.75">
      <c r="A593" s="6"/>
      <c r="B593" s="6"/>
      <c r="C593" s="6"/>
      <c r="D593" s="6"/>
      <c r="E593" s="6"/>
      <c r="F593" s="6"/>
      <c r="G593" s="6"/>
      <c r="H593" s="6"/>
      <c r="I593" s="5"/>
      <c r="J593" s="7"/>
    </row>
    <row r="594" spans="1:10" ht="12.75">
      <c r="A594" s="6"/>
      <c r="B594" s="6"/>
      <c r="C594" s="6"/>
      <c r="D594" s="6"/>
      <c r="E594" s="6"/>
      <c r="F594" s="6"/>
      <c r="G594" s="6"/>
      <c r="H594" s="6"/>
      <c r="I594" s="5"/>
      <c r="J594" s="7"/>
    </row>
    <row r="595" spans="1:10" ht="12.75">
      <c r="A595" s="6"/>
      <c r="B595" s="6"/>
      <c r="C595" s="6"/>
      <c r="D595" s="6"/>
      <c r="E595" s="6"/>
      <c r="F595" s="6"/>
      <c r="G595" s="6"/>
      <c r="H595" s="6"/>
      <c r="I595" s="5"/>
      <c r="J595" s="7"/>
    </row>
    <row r="596" spans="1:10" ht="12.75">
      <c r="A596" s="6"/>
      <c r="B596" s="6"/>
      <c r="C596" s="6"/>
      <c r="D596" s="6"/>
      <c r="E596" s="6"/>
      <c r="F596" s="6"/>
      <c r="G596" s="6"/>
      <c r="H596" s="6"/>
      <c r="I596" s="5"/>
      <c r="J596" s="7"/>
    </row>
    <row r="597" spans="1:10" ht="12.75">
      <c r="A597" s="6"/>
      <c r="B597" s="6"/>
      <c r="C597" s="6"/>
      <c r="D597" s="6"/>
      <c r="E597" s="6"/>
      <c r="F597" s="6"/>
      <c r="G597" s="6"/>
      <c r="H597" s="6"/>
      <c r="I597" s="5"/>
      <c r="J597" s="7"/>
    </row>
    <row r="598" spans="1:10" ht="12.75">
      <c r="A598" s="6"/>
      <c r="B598" s="6"/>
      <c r="C598" s="6"/>
      <c r="D598" s="6"/>
      <c r="E598" s="6"/>
      <c r="F598" s="6"/>
      <c r="G598" s="6"/>
      <c r="H598" s="6"/>
      <c r="I598" s="5"/>
      <c r="J598" s="7"/>
    </row>
    <row r="599" spans="1:10" ht="12.75">
      <c r="A599" s="6"/>
      <c r="B599" s="6"/>
      <c r="C599" s="6"/>
      <c r="D599" s="6"/>
      <c r="E599" s="6"/>
      <c r="F599" s="6"/>
      <c r="G599" s="6"/>
      <c r="H599" s="6"/>
      <c r="I599" s="5"/>
      <c r="J599" s="7"/>
    </row>
    <row r="600" spans="1:10" ht="12.75">
      <c r="A600" s="6"/>
      <c r="B600" s="6"/>
      <c r="C600" s="6"/>
      <c r="D600" s="6"/>
      <c r="E600" s="6"/>
      <c r="F600" s="6"/>
      <c r="G600" s="6"/>
      <c r="H600" s="6"/>
      <c r="I600" s="5"/>
      <c r="J600" s="7"/>
    </row>
    <row r="601" spans="1:10" ht="12.75">
      <c r="A601" s="6"/>
      <c r="B601" s="6"/>
      <c r="C601" s="6"/>
      <c r="D601" s="6"/>
      <c r="E601" s="6"/>
      <c r="F601" s="6"/>
      <c r="G601" s="6"/>
      <c r="H601" s="6"/>
      <c r="I601" s="5"/>
      <c r="J601" s="7"/>
    </row>
    <row r="602" spans="1:10" ht="12.75">
      <c r="A602" s="6"/>
      <c r="B602" s="6"/>
      <c r="C602" s="6"/>
      <c r="D602" s="6"/>
      <c r="E602" s="6"/>
      <c r="F602" s="6"/>
      <c r="G602" s="6"/>
      <c r="H602" s="6"/>
      <c r="I602" s="5"/>
      <c r="J602" s="7"/>
    </row>
    <row r="603" spans="1:10" ht="12.75">
      <c r="A603" s="6"/>
      <c r="B603" s="6"/>
      <c r="C603" s="6"/>
      <c r="D603" s="6"/>
      <c r="E603" s="6"/>
      <c r="F603" s="6"/>
      <c r="G603" s="6"/>
      <c r="H603" s="6"/>
      <c r="I603" s="5"/>
      <c r="J603" s="7"/>
    </row>
    <row r="604" spans="1:10" ht="12.75">
      <c r="A604" s="6"/>
      <c r="B604" s="6"/>
      <c r="C604" s="6"/>
      <c r="D604" s="6"/>
      <c r="E604" s="6"/>
      <c r="F604" s="6"/>
      <c r="G604" s="6"/>
      <c r="H604" s="6"/>
      <c r="I604" s="5"/>
      <c r="J604" s="7"/>
    </row>
    <row r="605" spans="1:10" ht="12.75">
      <c r="A605" s="6"/>
      <c r="B605" s="6"/>
      <c r="C605" s="6"/>
      <c r="D605" s="6"/>
      <c r="E605" s="6"/>
      <c r="F605" s="6"/>
      <c r="G605" s="6"/>
      <c r="H605" s="6"/>
      <c r="I605" s="5"/>
      <c r="J605" s="7"/>
    </row>
    <row r="606" spans="1:10" ht="12.75">
      <c r="A606" s="6"/>
      <c r="B606" s="6"/>
      <c r="C606" s="6"/>
      <c r="D606" s="6"/>
      <c r="E606" s="6"/>
      <c r="F606" s="6"/>
      <c r="G606" s="6"/>
      <c r="H606" s="6"/>
      <c r="I606" s="5"/>
      <c r="J606" s="7"/>
    </row>
    <row r="607" spans="1:10" ht="12.75">
      <c r="A607" s="6"/>
      <c r="B607" s="6"/>
      <c r="C607" s="6"/>
      <c r="D607" s="6"/>
      <c r="E607" s="6"/>
      <c r="F607" s="6"/>
      <c r="G607" s="6"/>
      <c r="H607" s="6"/>
      <c r="I607" s="5"/>
      <c r="J607" s="7"/>
    </row>
    <row r="608" spans="1:10" ht="12.75">
      <c r="A608" s="6"/>
      <c r="B608" s="6"/>
      <c r="C608" s="6"/>
      <c r="D608" s="6"/>
      <c r="E608" s="6"/>
      <c r="F608" s="6"/>
      <c r="G608" s="6"/>
      <c r="H608" s="6"/>
      <c r="I608" s="5"/>
      <c r="J608" s="7"/>
    </row>
    <row r="609" spans="1:10" ht="12.75">
      <c r="A609" s="6"/>
      <c r="B609" s="6"/>
      <c r="C609" s="6"/>
      <c r="D609" s="6"/>
      <c r="E609" s="6"/>
      <c r="F609" s="6"/>
      <c r="G609" s="6"/>
      <c r="H609" s="6"/>
      <c r="I609" s="5"/>
      <c r="J609" s="7"/>
    </row>
    <row r="610" spans="1:10" ht="12.75">
      <c r="A610" s="6"/>
      <c r="B610" s="6"/>
      <c r="C610" s="6"/>
      <c r="D610" s="6"/>
      <c r="E610" s="6"/>
      <c r="F610" s="6"/>
      <c r="G610" s="6"/>
      <c r="H610" s="6"/>
      <c r="I610" s="5"/>
      <c r="J610" s="7"/>
    </row>
    <row r="611" spans="1:10" ht="12.75">
      <c r="A611" s="6"/>
      <c r="B611" s="6"/>
      <c r="C611" s="6"/>
      <c r="D611" s="6"/>
      <c r="E611" s="6"/>
      <c r="F611" s="6"/>
      <c r="G611" s="6"/>
      <c r="H611" s="6"/>
      <c r="I611" s="5"/>
      <c r="J611" s="7"/>
    </row>
    <row r="612" spans="1:10" ht="12.75">
      <c r="A612" s="6"/>
      <c r="B612" s="6"/>
      <c r="C612" s="6"/>
      <c r="D612" s="6"/>
      <c r="E612" s="6"/>
      <c r="F612" s="6"/>
      <c r="G612" s="6"/>
      <c r="H612" s="6"/>
      <c r="I612" s="5"/>
      <c r="J612" s="7"/>
    </row>
  </sheetData>
  <sheetProtection/>
  <mergeCells count="7">
    <mergeCell ref="A12:H12"/>
    <mergeCell ref="I12:I13"/>
    <mergeCell ref="J12:J13"/>
    <mergeCell ref="I5:J5"/>
    <mergeCell ref="A10:J10"/>
    <mergeCell ref="A8:J8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34"/>
  <sheetViews>
    <sheetView tabSelected="1" zoomScalePageLayoutView="0" workbookViewId="0" topLeftCell="K1">
      <selection activeCell="L7" sqref="L7"/>
    </sheetView>
  </sheetViews>
  <sheetFormatPr defaultColWidth="9.125" defaultRowHeight="12.75"/>
  <cols>
    <col min="1" max="1" width="1.75390625" style="25" customWidth="1"/>
    <col min="2" max="2" width="6.125" style="24" customWidth="1"/>
    <col min="3" max="3" width="4.00390625" style="24" customWidth="1"/>
    <col min="4" max="5" width="5.50390625" style="24" customWidth="1"/>
    <col min="6" max="6" width="6.00390625" style="24" customWidth="1"/>
    <col min="7" max="7" width="4.75390625" style="24" customWidth="1"/>
    <col min="8" max="8" width="6.50390625" style="24" bestFit="1" customWidth="1"/>
    <col min="9" max="9" width="6.875" style="24" customWidth="1"/>
    <col min="10" max="10" width="88.875" style="33" customWidth="1"/>
    <col min="11" max="11" width="25.125" style="117" customWidth="1"/>
    <col min="12" max="12" width="25.875" style="138" customWidth="1"/>
    <col min="13" max="13" width="24.50390625" style="138" customWidth="1"/>
    <col min="14" max="14" width="2.50390625" style="25" customWidth="1"/>
    <col min="15" max="16384" width="9.125" style="25" customWidth="1"/>
  </cols>
  <sheetData>
    <row r="1" spans="10:13" ht="24" customHeight="1">
      <c r="J1" s="182"/>
      <c r="K1" s="182"/>
      <c r="L1" s="136" t="s">
        <v>173</v>
      </c>
      <c r="M1" s="136"/>
    </row>
    <row r="2" spans="10:13" ht="24" customHeight="1">
      <c r="J2" s="105"/>
      <c r="K2" s="116"/>
      <c r="L2" s="136" t="s">
        <v>156</v>
      </c>
      <c r="M2" s="136" t="s">
        <v>155</v>
      </c>
    </row>
    <row r="3" spans="10:12" ht="18.75" customHeight="1">
      <c r="J3" s="183"/>
      <c r="K3" s="183"/>
      <c r="L3" s="137" t="s">
        <v>126</v>
      </c>
    </row>
    <row r="4" spans="10:13" ht="0.75" customHeight="1" hidden="1">
      <c r="J4" s="184"/>
      <c r="K4" s="184"/>
      <c r="L4" s="136"/>
      <c r="M4" s="136"/>
    </row>
    <row r="5" spans="10:13" ht="1.5" customHeight="1" hidden="1">
      <c r="J5" s="185"/>
      <c r="K5" s="185"/>
      <c r="L5" s="136"/>
      <c r="M5" s="136"/>
    </row>
    <row r="6" spans="10:13" ht="25.5" customHeight="1">
      <c r="J6" s="95"/>
      <c r="K6" s="95"/>
      <c r="L6" s="136" t="s">
        <v>174</v>
      </c>
      <c r="M6" s="136"/>
    </row>
    <row r="7" spans="10:13" ht="13.5" customHeight="1">
      <c r="J7" s="186"/>
      <c r="K7" s="186"/>
      <c r="L7" s="139"/>
      <c r="M7" s="139"/>
    </row>
    <row r="8" spans="10:11" ht="15">
      <c r="J8" s="187"/>
      <c r="K8" s="187"/>
    </row>
    <row r="9" spans="2:13" ht="39" customHeight="1">
      <c r="B9" s="176" t="s">
        <v>154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</row>
    <row r="10" ht="15.75" thickBot="1">
      <c r="J10" s="34"/>
    </row>
    <row r="11" spans="2:13" ht="51.75" customHeight="1" thickBot="1">
      <c r="B11" s="177" t="s">
        <v>109</v>
      </c>
      <c r="C11" s="178"/>
      <c r="D11" s="178"/>
      <c r="E11" s="178"/>
      <c r="F11" s="178"/>
      <c r="G11" s="178"/>
      <c r="H11" s="178"/>
      <c r="I11" s="179"/>
      <c r="J11" s="180" t="s">
        <v>124</v>
      </c>
      <c r="K11" s="177" t="s">
        <v>123</v>
      </c>
      <c r="L11" s="178"/>
      <c r="M11" s="178"/>
    </row>
    <row r="12" spans="2:13" ht="183.75" customHeight="1" thickBot="1">
      <c r="B12" s="45" t="s">
        <v>108</v>
      </c>
      <c r="C12" s="46" t="s">
        <v>110</v>
      </c>
      <c r="D12" s="46" t="s">
        <v>111</v>
      </c>
      <c r="E12" s="46" t="s">
        <v>112</v>
      </c>
      <c r="F12" s="46" t="s">
        <v>113</v>
      </c>
      <c r="G12" s="46" t="s">
        <v>114</v>
      </c>
      <c r="H12" s="46" t="s">
        <v>143</v>
      </c>
      <c r="I12" s="47" t="s">
        <v>144</v>
      </c>
      <c r="J12" s="181"/>
      <c r="K12" s="118" t="s">
        <v>125</v>
      </c>
      <c r="L12" s="118" t="s">
        <v>133</v>
      </c>
      <c r="M12" s="118" t="s">
        <v>147</v>
      </c>
    </row>
    <row r="13" spans="2:13" ht="16.5" customHeight="1" hidden="1">
      <c r="B13" s="48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 t="s">
        <v>50</v>
      </c>
      <c r="I13" s="49">
        <v>8</v>
      </c>
      <c r="J13" s="50">
        <v>9</v>
      </c>
      <c r="K13" s="119">
        <v>10</v>
      </c>
      <c r="L13" s="140"/>
      <c r="M13" s="141"/>
    </row>
    <row r="14" spans="2:13" s="41" customFormat="1" ht="18" thickBot="1">
      <c r="B14" s="51" t="s">
        <v>25</v>
      </c>
      <c r="C14" s="52" t="s">
        <v>26</v>
      </c>
      <c r="D14" s="52" t="s">
        <v>15</v>
      </c>
      <c r="E14" s="52" t="s">
        <v>15</v>
      </c>
      <c r="F14" s="52" t="s">
        <v>17</v>
      </c>
      <c r="G14" s="52" t="s">
        <v>15</v>
      </c>
      <c r="H14" s="52" t="s">
        <v>16</v>
      </c>
      <c r="I14" s="53" t="s">
        <v>17</v>
      </c>
      <c r="J14" s="54" t="s">
        <v>75</v>
      </c>
      <c r="K14" s="120">
        <f>K15+K20+K30+K34+K42+K45+K57+K64</f>
        <v>34969233.55</v>
      </c>
      <c r="L14" s="120">
        <f>L15+L20+L30+L34+L42+L45+L57+L64</f>
        <v>32847960.52</v>
      </c>
      <c r="M14" s="142">
        <f>M15+M20+M30+M34+M42+M45+M57+M64</f>
        <v>33308264.38</v>
      </c>
    </row>
    <row r="15" spans="2:13" s="41" customFormat="1" ht="17.25">
      <c r="B15" s="55" t="s">
        <v>17</v>
      </c>
      <c r="C15" s="56" t="s">
        <v>26</v>
      </c>
      <c r="D15" s="56" t="s">
        <v>14</v>
      </c>
      <c r="E15" s="56" t="s">
        <v>15</v>
      </c>
      <c r="F15" s="56" t="s">
        <v>17</v>
      </c>
      <c r="G15" s="56" t="s">
        <v>15</v>
      </c>
      <c r="H15" s="56" t="s">
        <v>16</v>
      </c>
      <c r="I15" s="56" t="s">
        <v>17</v>
      </c>
      <c r="J15" s="57" t="s">
        <v>27</v>
      </c>
      <c r="K15" s="121">
        <f>K16</f>
        <v>1555542.4200000002</v>
      </c>
      <c r="L15" s="121">
        <f>L16</f>
        <v>1522800</v>
      </c>
      <c r="M15" s="143">
        <f>M16</f>
        <v>1579170</v>
      </c>
    </row>
    <row r="16" spans="2:13" s="26" customFormat="1" ht="17.25">
      <c r="B16" s="58" t="s">
        <v>25</v>
      </c>
      <c r="C16" s="59" t="s">
        <v>26</v>
      </c>
      <c r="D16" s="59" t="s">
        <v>14</v>
      </c>
      <c r="E16" s="59" t="s">
        <v>13</v>
      </c>
      <c r="F16" s="59" t="s">
        <v>17</v>
      </c>
      <c r="G16" s="59" t="s">
        <v>14</v>
      </c>
      <c r="H16" s="59" t="s">
        <v>16</v>
      </c>
      <c r="I16" s="59" t="s">
        <v>28</v>
      </c>
      <c r="J16" s="60" t="s">
        <v>30</v>
      </c>
      <c r="K16" s="122">
        <f>K17+K18+K19</f>
        <v>1555542.4200000002</v>
      </c>
      <c r="L16" s="123">
        <f>L17+L18+L19</f>
        <v>1522800</v>
      </c>
      <c r="M16" s="144">
        <f>M17+M18+M19</f>
        <v>1579170</v>
      </c>
    </row>
    <row r="17" spans="2:13" s="27" customFormat="1" ht="72">
      <c r="B17" s="61" t="s">
        <v>25</v>
      </c>
      <c r="C17" s="15" t="s">
        <v>26</v>
      </c>
      <c r="D17" s="15" t="s">
        <v>14</v>
      </c>
      <c r="E17" s="15" t="s">
        <v>13</v>
      </c>
      <c r="F17" s="15" t="s">
        <v>29</v>
      </c>
      <c r="G17" s="15" t="s">
        <v>14</v>
      </c>
      <c r="H17" s="15" t="s">
        <v>16</v>
      </c>
      <c r="I17" s="15" t="s">
        <v>28</v>
      </c>
      <c r="J17" s="96" t="s">
        <v>82</v>
      </c>
      <c r="K17" s="112">
        <v>1547620.26</v>
      </c>
      <c r="L17" s="112">
        <v>1415040</v>
      </c>
      <c r="M17" s="112">
        <v>1467420</v>
      </c>
    </row>
    <row r="18" spans="2:13" s="27" customFormat="1" ht="119.25" customHeight="1">
      <c r="B18" s="61" t="s">
        <v>25</v>
      </c>
      <c r="C18" s="15" t="s">
        <v>26</v>
      </c>
      <c r="D18" s="15" t="s">
        <v>14</v>
      </c>
      <c r="E18" s="15" t="s">
        <v>13</v>
      </c>
      <c r="F18" s="15" t="s">
        <v>31</v>
      </c>
      <c r="G18" s="15" t="s">
        <v>14</v>
      </c>
      <c r="H18" s="15" t="s">
        <v>16</v>
      </c>
      <c r="I18" s="15" t="s">
        <v>28</v>
      </c>
      <c r="J18" s="63" t="s">
        <v>83</v>
      </c>
      <c r="K18" s="166">
        <v>827.1</v>
      </c>
      <c r="L18" s="112">
        <v>450</v>
      </c>
      <c r="M18" s="112">
        <v>480</v>
      </c>
    </row>
    <row r="19" spans="2:13" s="27" customFormat="1" ht="61.5" customHeight="1">
      <c r="B19" s="61" t="s">
        <v>25</v>
      </c>
      <c r="C19" s="15" t="s">
        <v>26</v>
      </c>
      <c r="D19" s="15" t="s">
        <v>14</v>
      </c>
      <c r="E19" s="15" t="s">
        <v>13</v>
      </c>
      <c r="F19" s="15" t="s">
        <v>32</v>
      </c>
      <c r="G19" s="15" t="s">
        <v>14</v>
      </c>
      <c r="H19" s="15" t="s">
        <v>16</v>
      </c>
      <c r="I19" s="15" t="s">
        <v>28</v>
      </c>
      <c r="J19" s="62" t="s">
        <v>84</v>
      </c>
      <c r="K19" s="106">
        <v>7095.06</v>
      </c>
      <c r="L19" s="112">
        <v>107310</v>
      </c>
      <c r="M19" s="112">
        <v>111270</v>
      </c>
    </row>
    <row r="20" spans="2:13" s="27" customFormat="1" ht="35.25" customHeight="1">
      <c r="B20" s="64" t="s">
        <v>25</v>
      </c>
      <c r="C20" s="65" t="s">
        <v>26</v>
      </c>
      <c r="D20" s="65" t="s">
        <v>34</v>
      </c>
      <c r="E20" s="65" t="s">
        <v>15</v>
      </c>
      <c r="F20" s="65" t="s">
        <v>17</v>
      </c>
      <c r="G20" s="65" t="s">
        <v>15</v>
      </c>
      <c r="H20" s="65" t="s">
        <v>16</v>
      </c>
      <c r="I20" s="65" t="s">
        <v>17</v>
      </c>
      <c r="J20" s="66" t="s">
        <v>115</v>
      </c>
      <c r="K20" s="108">
        <f>K21</f>
        <v>1119531.9</v>
      </c>
      <c r="L20" s="108">
        <f>L21</f>
        <v>1034035.4099999999</v>
      </c>
      <c r="M20" s="109">
        <f>M21</f>
        <v>1139969.27</v>
      </c>
    </row>
    <row r="21" spans="2:13" s="27" customFormat="1" ht="35.25" customHeight="1">
      <c r="B21" s="64" t="s">
        <v>25</v>
      </c>
      <c r="C21" s="65" t="s">
        <v>26</v>
      </c>
      <c r="D21" s="65" t="s">
        <v>34</v>
      </c>
      <c r="E21" s="65" t="s">
        <v>13</v>
      </c>
      <c r="F21" s="65" t="s">
        <v>17</v>
      </c>
      <c r="G21" s="65" t="s">
        <v>14</v>
      </c>
      <c r="H21" s="65" t="s">
        <v>16</v>
      </c>
      <c r="I21" s="65" t="s">
        <v>28</v>
      </c>
      <c r="J21" s="66" t="s">
        <v>116</v>
      </c>
      <c r="K21" s="108">
        <f>K22+K24+K26+K28</f>
        <v>1119531.9</v>
      </c>
      <c r="L21" s="108">
        <f>L22+L24+L26+L28</f>
        <v>1034035.4099999999</v>
      </c>
      <c r="M21" s="109">
        <f>M22+M24+M26+M28</f>
        <v>1139969.27</v>
      </c>
    </row>
    <row r="22" spans="2:13" s="27" customFormat="1" ht="86.25" customHeight="1">
      <c r="B22" s="67" t="s">
        <v>25</v>
      </c>
      <c r="C22" s="18" t="s">
        <v>26</v>
      </c>
      <c r="D22" s="18" t="s">
        <v>34</v>
      </c>
      <c r="E22" s="18" t="s">
        <v>13</v>
      </c>
      <c r="F22" s="18" t="s">
        <v>117</v>
      </c>
      <c r="G22" s="18" t="s">
        <v>14</v>
      </c>
      <c r="H22" s="18" t="s">
        <v>16</v>
      </c>
      <c r="I22" s="18" t="s">
        <v>28</v>
      </c>
      <c r="J22" s="68" t="s">
        <v>118</v>
      </c>
      <c r="K22" s="106">
        <f>SUM(K23)</f>
        <v>509592.06</v>
      </c>
      <c r="L22" s="106">
        <f>SUM(L23)</f>
        <v>374705.79</v>
      </c>
      <c r="M22" s="112">
        <f>SUM(M23)</f>
        <v>412279.21</v>
      </c>
    </row>
    <row r="23" spans="2:13" s="27" customFormat="1" ht="117.75" customHeight="1">
      <c r="B23" s="67" t="s">
        <v>25</v>
      </c>
      <c r="C23" s="18" t="s">
        <v>26</v>
      </c>
      <c r="D23" s="18" t="s">
        <v>34</v>
      </c>
      <c r="E23" s="18" t="s">
        <v>13</v>
      </c>
      <c r="F23" s="18" t="s">
        <v>157</v>
      </c>
      <c r="G23" s="18" t="s">
        <v>14</v>
      </c>
      <c r="H23" s="18" t="s">
        <v>16</v>
      </c>
      <c r="I23" s="18" t="s">
        <v>28</v>
      </c>
      <c r="J23" s="68" t="s">
        <v>160</v>
      </c>
      <c r="K23" s="106">
        <v>509592.06</v>
      </c>
      <c r="L23" s="106">
        <v>374705.79</v>
      </c>
      <c r="M23" s="112">
        <v>412279.21</v>
      </c>
    </row>
    <row r="24" spans="2:13" s="27" customFormat="1" ht="94.5" customHeight="1">
      <c r="B24" s="67" t="s">
        <v>25</v>
      </c>
      <c r="C24" s="18" t="s">
        <v>26</v>
      </c>
      <c r="D24" s="18" t="s">
        <v>34</v>
      </c>
      <c r="E24" s="18" t="s">
        <v>13</v>
      </c>
      <c r="F24" s="18" t="s">
        <v>119</v>
      </c>
      <c r="G24" s="18" t="s">
        <v>14</v>
      </c>
      <c r="H24" s="18" t="s">
        <v>16</v>
      </c>
      <c r="I24" s="18" t="s">
        <v>28</v>
      </c>
      <c r="J24" s="68" t="s">
        <v>120</v>
      </c>
      <c r="K24" s="106">
        <f>SUM(K25)</f>
        <v>3745.64</v>
      </c>
      <c r="L24" s="106">
        <f>SUM(L25)</f>
        <v>2474.1</v>
      </c>
      <c r="M24" s="112">
        <f>SUM(M25)</f>
        <v>2639.25</v>
      </c>
    </row>
    <row r="25" spans="2:13" s="27" customFormat="1" ht="141.75" customHeight="1">
      <c r="B25" s="67" t="s">
        <v>25</v>
      </c>
      <c r="C25" s="18" t="s">
        <v>26</v>
      </c>
      <c r="D25" s="18" t="s">
        <v>34</v>
      </c>
      <c r="E25" s="18" t="s">
        <v>13</v>
      </c>
      <c r="F25" s="18" t="s">
        <v>158</v>
      </c>
      <c r="G25" s="18" t="s">
        <v>14</v>
      </c>
      <c r="H25" s="18" t="s">
        <v>16</v>
      </c>
      <c r="I25" s="18" t="s">
        <v>28</v>
      </c>
      <c r="J25" s="68" t="s">
        <v>161</v>
      </c>
      <c r="K25" s="106">
        <v>3745.64</v>
      </c>
      <c r="L25" s="106">
        <v>2474.1</v>
      </c>
      <c r="M25" s="112">
        <v>2639.25</v>
      </c>
    </row>
    <row r="26" spans="2:13" s="27" customFormat="1" ht="83.25" customHeight="1">
      <c r="B26" s="67" t="s">
        <v>25</v>
      </c>
      <c r="C26" s="18" t="s">
        <v>26</v>
      </c>
      <c r="D26" s="18" t="s">
        <v>34</v>
      </c>
      <c r="E26" s="18" t="s">
        <v>13</v>
      </c>
      <c r="F26" s="18" t="s">
        <v>121</v>
      </c>
      <c r="G26" s="18" t="s">
        <v>14</v>
      </c>
      <c r="H26" s="18" t="s">
        <v>16</v>
      </c>
      <c r="I26" s="18" t="s">
        <v>28</v>
      </c>
      <c r="J26" s="68" t="s">
        <v>122</v>
      </c>
      <c r="K26" s="106">
        <f>SUM(K27)</f>
        <v>680816.72</v>
      </c>
      <c r="L26" s="106">
        <f>SUM(L27)</f>
        <v>726558.99</v>
      </c>
      <c r="M26" s="112">
        <f>SUM(M27)</f>
        <v>799708.82</v>
      </c>
    </row>
    <row r="27" spans="2:13" s="27" customFormat="1" ht="116.25" customHeight="1">
      <c r="B27" s="67" t="s">
        <v>25</v>
      </c>
      <c r="C27" s="18" t="s">
        <v>26</v>
      </c>
      <c r="D27" s="18" t="s">
        <v>34</v>
      </c>
      <c r="E27" s="18" t="s">
        <v>13</v>
      </c>
      <c r="F27" s="18" t="s">
        <v>159</v>
      </c>
      <c r="G27" s="18" t="s">
        <v>14</v>
      </c>
      <c r="H27" s="18" t="s">
        <v>16</v>
      </c>
      <c r="I27" s="18" t="s">
        <v>28</v>
      </c>
      <c r="J27" s="68" t="s">
        <v>162</v>
      </c>
      <c r="K27" s="106">
        <v>680816.72</v>
      </c>
      <c r="L27" s="106">
        <v>726558.99</v>
      </c>
      <c r="M27" s="112">
        <v>799708.82</v>
      </c>
    </row>
    <row r="28" spans="2:13" s="27" customFormat="1" ht="83.25" customHeight="1">
      <c r="B28" s="67" t="s">
        <v>25</v>
      </c>
      <c r="C28" s="18" t="s">
        <v>26</v>
      </c>
      <c r="D28" s="18" t="s">
        <v>34</v>
      </c>
      <c r="E28" s="18" t="s">
        <v>13</v>
      </c>
      <c r="F28" s="18" t="s">
        <v>145</v>
      </c>
      <c r="G28" s="18" t="s">
        <v>14</v>
      </c>
      <c r="H28" s="18" t="s">
        <v>16</v>
      </c>
      <c r="I28" s="18" t="s">
        <v>28</v>
      </c>
      <c r="J28" s="68" t="s">
        <v>148</v>
      </c>
      <c r="K28" s="106">
        <f>SUM(K29)</f>
        <v>-74622.52</v>
      </c>
      <c r="L28" s="106">
        <f>SUM(L29)</f>
        <v>-69703.47</v>
      </c>
      <c r="M28" s="112">
        <f>SUM(M29)</f>
        <v>-74658.01</v>
      </c>
    </row>
    <row r="29" spans="2:13" s="27" customFormat="1" ht="112.5" customHeight="1">
      <c r="B29" s="67" t="s">
        <v>25</v>
      </c>
      <c r="C29" s="18" t="s">
        <v>26</v>
      </c>
      <c r="D29" s="18" t="s">
        <v>34</v>
      </c>
      <c r="E29" s="18" t="s">
        <v>13</v>
      </c>
      <c r="F29" s="18" t="s">
        <v>163</v>
      </c>
      <c r="G29" s="18" t="s">
        <v>14</v>
      </c>
      <c r="H29" s="18" t="s">
        <v>16</v>
      </c>
      <c r="I29" s="18" t="s">
        <v>28</v>
      </c>
      <c r="J29" s="68" t="s">
        <v>164</v>
      </c>
      <c r="K29" s="106">
        <v>-74622.52</v>
      </c>
      <c r="L29" s="106">
        <v>-69703.47</v>
      </c>
      <c r="M29" s="112">
        <v>-74658.01</v>
      </c>
    </row>
    <row r="30" spans="2:13" s="41" customFormat="1" ht="17.25">
      <c r="B30" s="58" t="s">
        <v>25</v>
      </c>
      <c r="C30" s="59" t="s">
        <v>26</v>
      </c>
      <c r="D30" s="59" t="s">
        <v>19</v>
      </c>
      <c r="E30" s="59" t="s">
        <v>15</v>
      </c>
      <c r="F30" s="59" t="s">
        <v>17</v>
      </c>
      <c r="G30" s="59" t="s">
        <v>15</v>
      </c>
      <c r="H30" s="59" t="s">
        <v>16</v>
      </c>
      <c r="I30" s="59" t="s">
        <v>17</v>
      </c>
      <c r="J30" s="60" t="s">
        <v>36</v>
      </c>
      <c r="K30" s="123">
        <f aca="true" t="shared" si="0" ref="K30:M31">K31</f>
        <v>9004986.47</v>
      </c>
      <c r="L30" s="123">
        <f t="shared" si="0"/>
        <v>6693000</v>
      </c>
      <c r="M30" s="144">
        <f t="shared" si="0"/>
        <v>6693000</v>
      </c>
    </row>
    <row r="31" spans="2:13" s="41" customFormat="1" ht="17.25">
      <c r="B31" s="58" t="s">
        <v>25</v>
      </c>
      <c r="C31" s="59" t="s">
        <v>26</v>
      </c>
      <c r="D31" s="59" t="s">
        <v>19</v>
      </c>
      <c r="E31" s="59" t="s">
        <v>34</v>
      </c>
      <c r="F31" s="59" t="s">
        <v>17</v>
      </c>
      <c r="G31" s="59" t="s">
        <v>14</v>
      </c>
      <c r="H31" s="59" t="s">
        <v>16</v>
      </c>
      <c r="I31" s="59" t="s">
        <v>28</v>
      </c>
      <c r="J31" s="69" t="s">
        <v>37</v>
      </c>
      <c r="K31" s="123">
        <f t="shared" si="0"/>
        <v>9004986.47</v>
      </c>
      <c r="L31" s="123">
        <f t="shared" si="0"/>
        <v>6693000</v>
      </c>
      <c r="M31" s="144">
        <f t="shared" si="0"/>
        <v>6693000</v>
      </c>
    </row>
    <row r="32" spans="2:13" s="41" customFormat="1" ht="23.25" customHeight="1">
      <c r="B32" s="61" t="s">
        <v>25</v>
      </c>
      <c r="C32" s="15" t="s">
        <v>26</v>
      </c>
      <c r="D32" s="15" t="s">
        <v>19</v>
      </c>
      <c r="E32" s="15" t="s">
        <v>34</v>
      </c>
      <c r="F32" s="15" t="s">
        <v>29</v>
      </c>
      <c r="G32" s="15" t="s">
        <v>14</v>
      </c>
      <c r="H32" s="15" t="s">
        <v>16</v>
      </c>
      <c r="I32" s="15" t="s">
        <v>28</v>
      </c>
      <c r="J32" s="70" t="s">
        <v>37</v>
      </c>
      <c r="K32" s="110">
        <v>9004986.47</v>
      </c>
      <c r="L32" s="110">
        <v>6693000</v>
      </c>
      <c r="M32" s="145">
        <v>6693000</v>
      </c>
    </row>
    <row r="33" spans="2:13" s="26" customFormat="1" ht="31.5" customHeight="1" hidden="1">
      <c r="B33" s="61" t="s">
        <v>25</v>
      </c>
      <c r="C33" s="15" t="s">
        <v>26</v>
      </c>
      <c r="D33" s="15" t="s">
        <v>19</v>
      </c>
      <c r="E33" s="15" t="s">
        <v>34</v>
      </c>
      <c r="F33" s="15" t="s">
        <v>31</v>
      </c>
      <c r="G33" s="15" t="s">
        <v>14</v>
      </c>
      <c r="H33" s="15" t="s">
        <v>16</v>
      </c>
      <c r="I33" s="15" t="s">
        <v>28</v>
      </c>
      <c r="J33" s="70" t="s">
        <v>76</v>
      </c>
      <c r="K33" s="110"/>
      <c r="L33" s="146"/>
      <c r="M33" s="147"/>
    </row>
    <row r="34" spans="2:13" s="41" customFormat="1" ht="17.25">
      <c r="B34" s="58" t="s">
        <v>17</v>
      </c>
      <c r="C34" s="59" t="s">
        <v>40</v>
      </c>
      <c r="D34" s="59" t="s">
        <v>38</v>
      </c>
      <c r="E34" s="59" t="s">
        <v>15</v>
      </c>
      <c r="F34" s="59" t="s">
        <v>17</v>
      </c>
      <c r="G34" s="59" t="s">
        <v>15</v>
      </c>
      <c r="H34" s="59" t="s">
        <v>16</v>
      </c>
      <c r="I34" s="59" t="s">
        <v>17</v>
      </c>
      <c r="J34" s="60" t="s">
        <v>61</v>
      </c>
      <c r="K34" s="123">
        <f>K35+K37</f>
        <v>22764332.15</v>
      </c>
      <c r="L34" s="123">
        <f>L35+L37</f>
        <v>23263000</v>
      </c>
      <c r="M34" s="144">
        <f>M35+M37</f>
        <v>23561000</v>
      </c>
    </row>
    <row r="35" spans="2:13" s="26" customFormat="1" ht="17.25">
      <c r="B35" s="58" t="s">
        <v>17</v>
      </c>
      <c r="C35" s="59" t="s">
        <v>40</v>
      </c>
      <c r="D35" s="59" t="s">
        <v>38</v>
      </c>
      <c r="E35" s="59" t="s">
        <v>14</v>
      </c>
      <c r="F35" s="59" t="s">
        <v>17</v>
      </c>
      <c r="G35" s="59" t="s">
        <v>15</v>
      </c>
      <c r="H35" s="59" t="s">
        <v>16</v>
      </c>
      <c r="I35" s="59" t="s">
        <v>28</v>
      </c>
      <c r="J35" s="71" t="s">
        <v>62</v>
      </c>
      <c r="K35" s="123">
        <f>K36</f>
        <v>300922.33</v>
      </c>
      <c r="L35" s="123">
        <f>L36</f>
        <v>1192000</v>
      </c>
      <c r="M35" s="144">
        <f>M36</f>
        <v>1490000</v>
      </c>
    </row>
    <row r="36" spans="2:13" s="27" customFormat="1" ht="57.75" customHeight="1">
      <c r="B36" s="61" t="s">
        <v>17</v>
      </c>
      <c r="C36" s="15" t="s">
        <v>40</v>
      </c>
      <c r="D36" s="15" t="s">
        <v>38</v>
      </c>
      <c r="E36" s="15" t="s">
        <v>14</v>
      </c>
      <c r="F36" s="15" t="s">
        <v>32</v>
      </c>
      <c r="G36" s="15" t="s">
        <v>51</v>
      </c>
      <c r="H36" s="15" t="s">
        <v>16</v>
      </c>
      <c r="I36" s="15" t="s">
        <v>28</v>
      </c>
      <c r="J36" s="62" t="s">
        <v>101</v>
      </c>
      <c r="K36" s="110">
        <v>300922.33</v>
      </c>
      <c r="L36" s="110">
        <v>1192000</v>
      </c>
      <c r="M36" s="145">
        <v>1490000</v>
      </c>
    </row>
    <row r="37" spans="2:13" s="26" customFormat="1" ht="21.75" customHeight="1">
      <c r="B37" s="58" t="s">
        <v>17</v>
      </c>
      <c r="C37" s="59" t="s">
        <v>40</v>
      </c>
      <c r="D37" s="59" t="s">
        <v>38</v>
      </c>
      <c r="E37" s="59" t="s">
        <v>38</v>
      </c>
      <c r="F37" s="59" t="s">
        <v>17</v>
      </c>
      <c r="G37" s="59" t="s">
        <v>15</v>
      </c>
      <c r="H37" s="59" t="s">
        <v>16</v>
      </c>
      <c r="I37" s="59" t="s">
        <v>28</v>
      </c>
      <c r="J37" s="60" t="s">
        <v>63</v>
      </c>
      <c r="K37" s="123">
        <f>K38+K40</f>
        <v>22463409.82</v>
      </c>
      <c r="L37" s="123">
        <f>L38+L40</f>
        <v>22071000</v>
      </c>
      <c r="M37" s="144">
        <f>M38+M40</f>
        <v>22071000</v>
      </c>
    </row>
    <row r="38" spans="2:13" s="27" customFormat="1" ht="21.75" customHeight="1">
      <c r="B38" s="61" t="s">
        <v>17</v>
      </c>
      <c r="C38" s="15" t="s">
        <v>40</v>
      </c>
      <c r="D38" s="15" t="s">
        <v>38</v>
      </c>
      <c r="E38" s="15" t="s">
        <v>38</v>
      </c>
      <c r="F38" s="15" t="s">
        <v>32</v>
      </c>
      <c r="G38" s="15" t="s">
        <v>15</v>
      </c>
      <c r="H38" s="15" t="s">
        <v>16</v>
      </c>
      <c r="I38" s="15" t="s">
        <v>28</v>
      </c>
      <c r="J38" s="62" t="s">
        <v>102</v>
      </c>
      <c r="K38" s="110">
        <f>K39</f>
        <v>20558150.95</v>
      </c>
      <c r="L38" s="110">
        <f>L39</f>
        <v>20300000</v>
      </c>
      <c r="M38" s="111">
        <f>M39</f>
        <v>20300000</v>
      </c>
    </row>
    <row r="39" spans="2:13" s="28" customFormat="1" ht="36">
      <c r="B39" s="61" t="s">
        <v>17</v>
      </c>
      <c r="C39" s="15" t="s">
        <v>40</v>
      </c>
      <c r="D39" s="15" t="s">
        <v>38</v>
      </c>
      <c r="E39" s="15" t="s">
        <v>38</v>
      </c>
      <c r="F39" s="15" t="s">
        <v>103</v>
      </c>
      <c r="G39" s="15" t="s">
        <v>51</v>
      </c>
      <c r="H39" s="15" t="s">
        <v>16</v>
      </c>
      <c r="I39" s="15" t="s">
        <v>28</v>
      </c>
      <c r="J39" s="62" t="s">
        <v>104</v>
      </c>
      <c r="K39" s="110">
        <v>20558150.95</v>
      </c>
      <c r="L39" s="110">
        <v>20300000</v>
      </c>
      <c r="M39" s="145">
        <v>20300000</v>
      </c>
    </row>
    <row r="40" spans="2:13" s="27" customFormat="1" ht="23.25" customHeight="1">
      <c r="B40" s="61" t="s">
        <v>17</v>
      </c>
      <c r="C40" s="15" t="s">
        <v>40</v>
      </c>
      <c r="D40" s="15" t="s">
        <v>38</v>
      </c>
      <c r="E40" s="15" t="s">
        <v>38</v>
      </c>
      <c r="F40" s="15" t="s">
        <v>33</v>
      </c>
      <c r="G40" s="15" t="s">
        <v>15</v>
      </c>
      <c r="H40" s="15" t="s">
        <v>16</v>
      </c>
      <c r="I40" s="15" t="s">
        <v>28</v>
      </c>
      <c r="J40" s="62" t="s">
        <v>105</v>
      </c>
      <c r="K40" s="110">
        <f>K41</f>
        <v>1905258.87</v>
      </c>
      <c r="L40" s="110">
        <f>L41</f>
        <v>1771000</v>
      </c>
      <c r="M40" s="111">
        <f>M41</f>
        <v>1771000</v>
      </c>
    </row>
    <row r="41" spans="2:13" s="28" customFormat="1" ht="36">
      <c r="B41" s="61" t="s">
        <v>17</v>
      </c>
      <c r="C41" s="15" t="s">
        <v>40</v>
      </c>
      <c r="D41" s="15" t="s">
        <v>38</v>
      </c>
      <c r="E41" s="15" t="s">
        <v>38</v>
      </c>
      <c r="F41" s="15" t="s">
        <v>106</v>
      </c>
      <c r="G41" s="15" t="s">
        <v>51</v>
      </c>
      <c r="H41" s="15" t="s">
        <v>16</v>
      </c>
      <c r="I41" s="15" t="s">
        <v>28</v>
      </c>
      <c r="J41" s="62" t="s">
        <v>107</v>
      </c>
      <c r="K41" s="110">
        <v>1905258.87</v>
      </c>
      <c r="L41" s="110">
        <v>1771000</v>
      </c>
      <c r="M41" s="145">
        <v>1771000</v>
      </c>
    </row>
    <row r="42" spans="2:13" s="41" customFormat="1" ht="22.5" customHeight="1">
      <c r="B42" s="58" t="s">
        <v>25</v>
      </c>
      <c r="C42" s="59" t="s">
        <v>26</v>
      </c>
      <c r="D42" s="59" t="s">
        <v>41</v>
      </c>
      <c r="E42" s="59" t="s">
        <v>15</v>
      </c>
      <c r="F42" s="59" t="s">
        <v>17</v>
      </c>
      <c r="G42" s="59" t="s">
        <v>15</v>
      </c>
      <c r="H42" s="59" t="s">
        <v>16</v>
      </c>
      <c r="I42" s="59" t="s">
        <v>17</v>
      </c>
      <c r="J42" s="60" t="s">
        <v>64</v>
      </c>
      <c r="K42" s="123">
        <f aca="true" t="shared" si="1" ref="K42:M43">K43</f>
        <v>52000</v>
      </c>
      <c r="L42" s="123">
        <f t="shared" si="1"/>
        <v>50000</v>
      </c>
      <c r="M42" s="144">
        <f t="shared" si="1"/>
        <v>50000</v>
      </c>
    </row>
    <row r="43" spans="2:13" s="26" customFormat="1" ht="59.25" customHeight="1">
      <c r="B43" s="61" t="s">
        <v>25</v>
      </c>
      <c r="C43" s="15" t="s">
        <v>26</v>
      </c>
      <c r="D43" s="15" t="s">
        <v>41</v>
      </c>
      <c r="E43" s="15" t="s">
        <v>39</v>
      </c>
      <c r="F43" s="15" t="s">
        <v>17</v>
      </c>
      <c r="G43" s="15" t="s">
        <v>14</v>
      </c>
      <c r="H43" s="15" t="s">
        <v>16</v>
      </c>
      <c r="I43" s="15" t="s">
        <v>28</v>
      </c>
      <c r="J43" s="103" t="s">
        <v>66</v>
      </c>
      <c r="K43" s="110">
        <f t="shared" si="1"/>
        <v>52000</v>
      </c>
      <c r="L43" s="110">
        <f t="shared" si="1"/>
        <v>50000</v>
      </c>
      <c r="M43" s="111">
        <f t="shared" si="1"/>
        <v>50000</v>
      </c>
    </row>
    <row r="44" spans="2:13" s="27" customFormat="1" ht="81" customHeight="1">
      <c r="B44" s="61" t="s">
        <v>25</v>
      </c>
      <c r="C44" s="15" t="s">
        <v>26</v>
      </c>
      <c r="D44" s="15" t="s">
        <v>41</v>
      </c>
      <c r="E44" s="15" t="s">
        <v>39</v>
      </c>
      <c r="F44" s="15" t="s">
        <v>31</v>
      </c>
      <c r="G44" s="15" t="s">
        <v>14</v>
      </c>
      <c r="H44" s="15" t="s">
        <v>16</v>
      </c>
      <c r="I44" s="15" t="s">
        <v>28</v>
      </c>
      <c r="J44" s="103" t="s">
        <v>65</v>
      </c>
      <c r="K44" s="110">
        <v>52000</v>
      </c>
      <c r="L44" s="110">
        <v>50000</v>
      </c>
      <c r="M44" s="145">
        <v>50000</v>
      </c>
    </row>
    <row r="45" spans="2:13" s="41" customFormat="1" ht="34.5">
      <c r="B45" s="58" t="s">
        <v>25</v>
      </c>
      <c r="C45" s="59" t="s">
        <v>26</v>
      </c>
      <c r="D45" s="59" t="s">
        <v>42</v>
      </c>
      <c r="E45" s="59" t="s">
        <v>15</v>
      </c>
      <c r="F45" s="59" t="s">
        <v>17</v>
      </c>
      <c r="G45" s="59" t="s">
        <v>15</v>
      </c>
      <c r="H45" s="59" t="s">
        <v>16</v>
      </c>
      <c r="I45" s="59" t="s">
        <v>17</v>
      </c>
      <c r="J45" s="60" t="s">
        <v>43</v>
      </c>
      <c r="K45" s="123">
        <f>K46+K51+K54</f>
        <v>164869.32</v>
      </c>
      <c r="L45" s="123">
        <f>L46+L51+L54</f>
        <v>127125.11</v>
      </c>
      <c r="M45" s="144">
        <f>M46+M51+M54</f>
        <v>127125.11</v>
      </c>
    </row>
    <row r="46" spans="2:13" s="26" customFormat="1" ht="106.5" customHeight="1">
      <c r="B46" s="61" t="s">
        <v>25</v>
      </c>
      <c r="C46" s="15" t="s">
        <v>26</v>
      </c>
      <c r="D46" s="15" t="s">
        <v>42</v>
      </c>
      <c r="E46" s="15" t="s">
        <v>19</v>
      </c>
      <c r="F46" s="15" t="s">
        <v>17</v>
      </c>
      <c r="G46" s="15" t="s">
        <v>15</v>
      </c>
      <c r="H46" s="15" t="s">
        <v>16</v>
      </c>
      <c r="I46" s="15" t="s">
        <v>35</v>
      </c>
      <c r="J46" s="103" t="s">
        <v>77</v>
      </c>
      <c r="K46" s="110">
        <f>K47+K49</f>
        <v>134748.36000000002</v>
      </c>
      <c r="L46" s="110">
        <f>L47+L49</f>
        <v>125.11</v>
      </c>
      <c r="M46" s="111">
        <f>M47+M49</f>
        <v>125.11</v>
      </c>
    </row>
    <row r="47" spans="2:13" s="26" customFormat="1" ht="79.5" customHeight="1">
      <c r="B47" s="61" t="s">
        <v>25</v>
      </c>
      <c r="C47" s="15" t="s">
        <v>26</v>
      </c>
      <c r="D47" s="15" t="s">
        <v>42</v>
      </c>
      <c r="E47" s="15" t="s">
        <v>19</v>
      </c>
      <c r="F47" s="15" t="s">
        <v>31</v>
      </c>
      <c r="G47" s="15" t="s">
        <v>15</v>
      </c>
      <c r="H47" s="15" t="s">
        <v>16</v>
      </c>
      <c r="I47" s="15" t="s">
        <v>35</v>
      </c>
      <c r="J47" s="104" t="s">
        <v>135</v>
      </c>
      <c r="K47" s="110">
        <f>K48</f>
        <v>125.16</v>
      </c>
      <c r="L47" s="110">
        <f>L48</f>
        <v>125.11</v>
      </c>
      <c r="M47" s="111">
        <f>M48</f>
        <v>125.11</v>
      </c>
    </row>
    <row r="48" spans="2:13" s="26" customFormat="1" ht="84.75" customHeight="1">
      <c r="B48" s="61" t="s">
        <v>25</v>
      </c>
      <c r="C48" s="15" t="s">
        <v>26</v>
      </c>
      <c r="D48" s="15" t="s">
        <v>42</v>
      </c>
      <c r="E48" s="15" t="s">
        <v>19</v>
      </c>
      <c r="F48" s="15" t="s">
        <v>134</v>
      </c>
      <c r="G48" s="15" t="s">
        <v>51</v>
      </c>
      <c r="H48" s="15" t="s">
        <v>16</v>
      </c>
      <c r="I48" s="15" t="s">
        <v>35</v>
      </c>
      <c r="J48" s="103" t="s">
        <v>136</v>
      </c>
      <c r="K48" s="110">
        <v>125.16</v>
      </c>
      <c r="L48" s="110">
        <v>125.11</v>
      </c>
      <c r="M48" s="145">
        <v>125.11</v>
      </c>
    </row>
    <row r="49" spans="2:13" s="27" customFormat="1" ht="93" customHeight="1">
      <c r="B49" s="61" t="s">
        <v>25</v>
      </c>
      <c r="C49" s="15" t="s">
        <v>26</v>
      </c>
      <c r="D49" s="15" t="s">
        <v>42</v>
      </c>
      <c r="E49" s="15" t="s">
        <v>19</v>
      </c>
      <c r="F49" s="15" t="s">
        <v>32</v>
      </c>
      <c r="G49" s="15" t="s">
        <v>15</v>
      </c>
      <c r="H49" s="15" t="s">
        <v>16</v>
      </c>
      <c r="I49" s="15" t="s">
        <v>35</v>
      </c>
      <c r="J49" s="103" t="s">
        <v>78</v>
      </c>
      <c r="K49" s="110">
        <f>K50</f>
        <v>134623.2</v>
      </c>
      <c r="L49" s="110">
        <f>L50</f>
        <v>0</v>
      </c>
      <c r="M49" s="111">
        <f>M50</f>
        <v>0</v>
      </c>
    </row>
    <row r="50" spans="2:13" s="28" customFormat="1" ht="75" customHeight="1">
      <c r="B50" s="61" t="s">
        <v>25</v>
      </c>
      <c r="C50" s="15" t="s">
        <v>26</v>
      </c>
      <c r="D50" s="15" t="s">
        <v>42</v>
      </c>
      <c r="E50" s="15" t="s">
        <v>19</v>
      </c>
      <c r="F50" s="15" t="s">
        <v>59</v>
      </c>
      <c r="G50" s="15" t="s">
        <v>51</v>
      </c>
      <c r="H50" s="15" t="s">
        <v>16</v>
      </c>
      <c r="I50" s="15" t="s">
        <v>35</v>
      </c>
      <c r="J50" s="103" t="s">
        <v>92</v>
      </c>
      <c r="K50" s="106">
        <v>134623.2</v>
      </c>
      <c r="L50" s="148">
        <v>0</v>
      </c>
      <c r="M50" s="149">
        <v>0</v>
      </c>
    </row>
    <row r="51" spans="2:13" s="28" customFormat="1" ht="65.25" customHeight="1" hidden="1">
      <c r="B51" s="61" t="s">
        <v>25</v>
      </c>
      <c r="C51" s="15" t="s">
        <v>26</v>
      </c>
      <c r="D51" s="15" t="s">
        <v>42</v>
      </c>
      <c r="E51" s="15" t="s">
        <v>19</v>
      </c>
      <c r="F51" s="15" t="s">
        <v>137</v>
      </c>
      <c r="G51" s="15" t="s">
        <v>15</v>
      </c>
      <c r="H51" s="15" t="s">
        <v>16</v>
      </c>
      <c r="I51" s="15" t="s">
        <v>35</v>
      </c>
      <c r="J51" s="103" t="s">
        <v>140</v>
      </c>
      <c r="K51" s="106">
        <f aca="true" t="shared" si="2" ref="K51:M52">K52</f>
        <v>0</v>
      </c>
      <c r="L51" s="106">
        <f t="shared" si="2"/>
        <v>0</v>
      </c>
      <c r="M51" s="107">
        <f t="shared" si="2"/>
        <v>0</v>
      </c>
    </row>
    <row r="52" spans="2:13" s="28" customFormat="1" ht="54.75" customHeight="1" hidden="1">
      <c r="B52" s="61" t="s">
        <v>25</v>
      </c>
      <c r="C52" s="15" t="s">
        <v>26</v>
      </c>
      <c r="D52" s="15" t="s">
        <v>42</v>
      </c>
      <c r="E52" s="15" t="s">
        <v>19</v>
      </c>
      <c r="F52" s="15" t="s">
        <v>138</v>
      </c>
      <c r="G52" s="15" t="s">
        <v>15</v>
      </c>
      <c r="H52" s="15" t="s">
        <v>16</v>
      </c>
      <c r="I52" s="15" t="s">
        <v>35</v>
      </c>
      <c r="J52" s="103" t="s">
        <v>141</v>
      </c>
      <c r="K52" s="106">
        <f t="shared" si="2"/>
        <v>0</v>
      </c>
      <c r="L52" s="106">
        <f t="shared" si="2"/>
        <v>0</v>
      </c>
      <c r="M52" s="107">
        <f t="shared" si="2"/>
        <v>0</v>
      </c>
    </row>
    <row r="53" spans="2:13" s="28" customFormat="1" ht="98.25" customHeight="1" hidden="1">
      <c r="B53" s="61" t="s">
        <v>25</v>
      </c>
      <c r="C53" s="15" t="s">
        <v>26</v>
      </c>
      <c r="D53" s="15" t="s">
        <v>42</v>
      </c>
      <c r="E53" s="15" t="s">
        <v>19</v>
      </c>
      <c r="F53" s="15" t="s">
        <v>139</v>
      </c>
      <c r="G53" s="15" t="s">
        <v>51</v>
      </c>
      <c r="H53" s="15" t="s">
        <v>16</v>
      </c>
      <c r="I53" s="15" t="s">
        <v>35</v>
      </c>
      <c r="J53" s="104" t="s">
        <v>142</v>
      </c>
      <c r="K53" s="106"/>
      <c r="L53" s="150"/>
      <c r="M53" s="149"/>
    </row>
    <row r="54" spans="2:13" s="26" customFormat="1" ht="97.5" customHeight="1">
      <c r="B54" s="61" t="s">
        <v>25</v>
      </c>
      <c r="C54" s="15" t="s">
        <v>26</v>
      </c>
      <c r="D54" s="15" t="s">
        <v>42</v>
      </c>
      <c r="E54" s="15" t="s">
        <v>67</v>
      </c>
      <c r="F54" s="15" t="s">
        <v>17</v>
      </c>
      <c r="G54" s="15" t="s">
        <v>15</v>
      </c>
      <c r="H54" s="15" t="s">
        <v>16</v>
      </c>
      <c r="I54" s="15" t="s">
        <v>35</v>
      </c>
      <c r="J54" s="103" t="s">
        <v>79</v>
      </c>
      <c r="K54" s="110">
        <f aca="true" t="shared" si="3" ref="K54:M55">K55</f>
        <v>30120.96</v>
      </c>
      <c r="L54" s="110">
        <f t="shared" si="3"/>
        <v>127000</v>
      </c>
      <c r="M54" s="111">
        <f t="shared" si="3"/>
        <v>127000</v>
      </c>
    </row>
    <row r="55" spans="2:13" s="27" customFormat="1" ht="91.5" customHeight="1">
      <c r="B55" s="61" t="s">
        <v>25</v>
      </c>
      <c r="C55" s="15" t="s">
        <v>26</v>
      </c>
      <c r="D55" s="15" t="s">
        <v>42</v>
      </c>
      <c r="E55" s="15" t="s">
        <v>67</v>
      </c>
      <c r="F55" s="15" t="s">
        <v>33</v>
      </c>
      <c r="G55" s="15" t="s">
        <v>15</v>
      </c>
      <c r="H55" s="15" t="s">
        <v>16</v>
      </c>
      <c r="I55" s="15" t="s">
        <v>35</v>
      </c>
      <c r="J55" s="103" t="s">
        <v>80</v>
      </c>
      <c r="K55" s="110">
        <f t="shared" si="3"/>
        <v>30120.96</v>
      </c>
      <c r="L55" s="110">
        <f t="shared" si="3"/>
        <v>127000</v>
      </c>
      <c r="M55" s="111">
        <f t="shared" si="3"/>
        <v>127000</v>
      </c>
    </row>
    <row r="56" spans="2:13" s="28" customFormat="1" ht="82.5" customHeight="1">
      <c r="B56" s="61" t="s">
        <v>25</v>
      </c>
      <c r="C56" s="15" t="s">
        <v>26</v>
      </c>
      <c r="D56" s="15" t="s">
        <v>42</v>
      </c>
      <c r="E56" s="15" t="s">
        <v>67</v>
      </c>
      <c r="F56" s="15" t="s">
        <v>52</v>
      </c>
      <c r="G56" s="15" t="s">
        <v>51</v>
      </c>
      <c r="H56" s="15" t="s">
        <v>16</v>
      </c>
      <c r="I56" s="15" t="s">
        <v>35</v>
      </c>
      <c r="J56" s="103" t="s">
        <v>93</v>
      </c>
      <c r="K56" s="106">
        <v>30120.96</v>
      </c>
      <c r="L56" s="106">
        <v>127000</v>
      </c>
      <c r="M56" s="112">
        <v>127000</v>
      </c>
    </row>
    <row r="57" spans="2:13" s="41" customFormat="1" ht="34.5">
      <c r="B57" s="58" t="s">
        <v>17</v>
      </c>
      <c r="C57" s="59" t="s">
        <v>40</v>
      </c>
      <c r="D57" s="59" t="s">
        <v>68</v>
      </c>
      <c r="E57" s="59" t="s">
        <v>15</v>
      </c>
      <c r="F57" s="59" t="s">
        <v>17</v>
      </c>
      <c r="G57" s="59" t="s">
        <v>15</v>
      </c>
      <c r="H57" s="59" t="s">
        <v>16</v>
      </c>
      <c r="I57" s="59" t="s">
        <v>17</v>
      </c>
      <c r="J57" s="71" t="s">
        <v>85</v>
      </c>
      <c r="K57" s="123">
        <f>K58+K61</f>
        <v>207437.49</v>
      </c>
      <c r="L57" s="123">
        <f>L58+L61</f>
        <v>58000</v>
      </c>
      <c r="M57" s="144">
        <f>M58+M61</f>
        <v>58000</v>
      </c>
    </row>
    <row r="58" spans="2:13" s="26" customFormat="1" ht="24.75" customHeight="1">
      <c r="B58" s="61" t="s">
        <v>17</v>
      </c>
      <c r="C58" s="15" t="s">
        <v>40</v>
      </c>
      <c r="D58" s="15" t="s">
        <v>68</v>
      </c>
      <c r="E58" s="15" t="s">
        <v>14</v>
      </c>
      <c r="F58" s="15" t="s">
        <v>17</v>
      </c>
      <c r="G58" s="15" t="s">
        <v>15</v>
      </c>
      <c r="H58" s="15" t="s">
        <v>16</v>
      </c>
      <c r="I58" s="15" t="s">
        <v>69</v>
      </c>
      <c r="J58" s="103" t="s">
        <v>86</v>
      </c>
      <c r="K58" s="110">
        <f aca="true" t="shared" si="4" ref="K58:M59">K59</f>
        <v>122437.49</v>
      </c>
      <c r="L58" s="110">
        <f t="shared" si="4"/>
        <v>58000</v>
      </c>
      <c r="M58" s="111">
        <f t="shared" si="4"/>
        <v>58000</v>
      </c>
    </row>
    <row r="59" spans="2:13" s="27" customFormat="1" ht="28.5" customHeight="1">
      <c r="B59" s="61" t="s">
        <v>17</v>
      </c>
      <c r="C59" s="15" t="s">
        <v>40</v>
      </c>
      <c r="D59" s="15" t="s">
        <v>68</v>
      </c>
      <c r="E59" s="15" t="s">
        <v>14</v>
      </c>
      <c r="F59" s="15" t="s">
        <v>87</v>
      </c>
      <c r="G59" s="15" t="s">
        <v>15</v>
      </c>
      <c r="H59" s="15" t="s">
        <v>16</v>
      </c>
      <c r="I59" s="15" t="s">
        <v>69</v>
      </c>
      <c r="J59" s="103" t="s">
        <v>88</v>
      </c>
      <c r="K59" s="106">
        <f t="shared" si="4"/>
        <v>122437.49</v>
      </c>
      <c r="L59" s="106">
        <f t="shared" si="4"/>
        <v>58000</v>
      </c>
      <c r="M59" s="107">
        <f t="shared" si="4"/>
        <v>58000</v>
      </c>
    </row>
    <row r="60" spans="2:13" s="27" customFormat="1" ht="36">
      <c r="B60" s="61" t="s">
        <v>17</v>
      </c>
      <c r="C60" s="15" t="s">
        <v>40</v>
      </c>
      <c r="D60" s="15" t="s">
        <v>68</v>
      </c>
      <c r="E60" s="15" t="s">
        <v>14</v>
      </c>
      <c r="F60" s="15" t="s">
        <v>89</v>
      </c>
      <c r="G60" s="15" t="s">
        <v>51</v>
      </c>
      <c r="H60" s="15" t="s">
        <v>16</v>
      </c>
      <c r="I60" s="15" t="s">
        <v>69</v>
      </c>
      <c r="J60" s="103" t="s">
        <v>94</v>
      </c>
      <c r="K60" s="106">
        <v>122437.49</v>
      </c>
      <c r="L60" s="106">
        <v>58000</v>
      </c>
      <c r="M60" s="112">
        <v>58000</v>
      </c>
    </row>
    <row r="61" spans="2:13" s="27" customFormat="1" ht="78.75" customHeight="1">
      <c r="B61" s="61" t="s">
        <v>25</v>
      </c>
      <c r="C61" s="15" t="s">
        <v>26</v>
      </c>
      <c r="D61" s="15" t="s">
        <v>44</v>
      </c>
      <c r="E61" s="15" t="s">
        <v>13</v>
      </c>
      <c r="F61" s="15" t="s">
        <v>17</v>
      </c>
      <c r="G61" s="15" t="s">
        <v>15</v>
      </c>
      <c r="H61" s="15" t="s">
        <v>16</v>
      </c>
      <c r="I61" s="15" t="s">
        <v>17</v>
      </c>
      <c r="J61" s="62" t="s">
        <v>81</v>
      </c>
      <c r="K61" s="106">
        <f aca="true" t="shared" si="5" ref="K61:M62">K62</f>
        <v>85000</v>
      </c>
      <c r="L61" s="106">
        <f t="shared" si="5"/>
        <v>0</v>
      </c>
      <c r="M61" s="107">
        <f t="shared" si="5"/>
        <v>0</v>
      </c>
    </row>
    <row r="62" spans="2:13" s="27" customFormat="1" ht="96" customHeight="1">
      <c r="B62" s="61" t="s">
        <v>25</v>
      </c>
      <c r="C62" s="15" t="s">
        <v>26</v>
      </c>
      <c r="D62" s="15" t="s">
        <v>44</v>
      </c>
      <c r="E62" s="15" t="s">
        <v>13</v>
      </c>
      <c r="F62" s="15" t="s">
        <v>53</v>
      </c>
      <c r="G62" s="15" t="s">
        <v>51</v>
      </c>
      <c r="H62" s="15" t="s">
        <v>16</v>
      </c>
      <c r="I62" s="15" t="s">
        <v>45</v>
      </c>
      <c r="J62" s="62" t="s">
        <v>91</v>
      </c>
      <c r="K62" s="106">
        <f t="shared" si="5"/>
        <v>85000</v>
      </c>
      <c r="L62" s="106">
        <f t="shared" si="5"/>
        <v>0</v>
      </c>
      <c r="M62" s="107">
        <f t="shared" si="5"/>
        <v>0</v>
      </c>
    </row>
    <row r="63" spans="2:13" s="27" customFormat="1" ht="90.75" customHeight="1">
      <c r="B63" s="61" t="s">
        <v>25</v>
      </c>
      <c r="C63" s="15" t="s">
        <v>26</v>
      </c>
      <c r="D63" s="15" t="s">
        <v>44</v>
      </c>
      <c r="E63" s="15" t="s">
        <v>13</v>
      </c>
      <c r="F63" s="15" t="s">
        <v>90</v>
      </c>
      <c r="G63" s="15" t="s">
        <v>51</v>
      </c>
      <c r="H63" s="15" t="s">
        <v>16</v>
      </c>
      <c r="I63" s="15" t="s">
        <v>45</v>
      </c>
      <c r="J63" s="62" t="s">
        <v>95</v>
      </c>
      <c r="K63" s="106">
        <v>85000</v>
      </c>
      <c r="L63" s="106">
        <v>0</v>
      </c>
      <c r="M63" s="112">
        <v>0</v>
      </c>
    </row>
    <row r="64" spans="2:13" s="41" customFormat="1" ht="30.75" customHeight="1">
      <c r="B64" s="58" t="s">
        <v>25</v>
      </c>
      <c r="C64" s="59" t="s">
        <v>26</v>
      </c>
      <c r="D64" s="59" t="s">
        <v>149</v>
      </c>
      <c r="E64" s="59" t="s">
        <v>15</v>
      </c>
      <c r="F64" s="59" t="s">
        <v>17</v>
      </c>
      <c r="G64" s="59" t="s">
        <v>15</v>
      </c>
      <c r="H64" s="59" t="s">
        <v>16</v>
      </c>
      <c r="I64" s="59" t="s">
        <v>17</v>
      </c>
      <c r="J64" s="113" t="s">
        <v>150</v>
      </c>
      <c r="K64" s="108">
        <f>K65+K70</f>
        <v>100533.8</v>
      </c>
      <c r="L64" s="108">
        <f>L65+L70</f>
        <v>100000</v>
      </c>
      <c r="M64" s="109">
        <f>M65+M70</f>
        <v>100000</v>
      </c>
    </row>
    <row r="65" spans="2:13" s="26" customFormat="1" ht="72" hidden="1">
      <c r="B65" s="61" t="s">
        <v>25</v>
      </c>
      <c r="C65" s="15" t="s">
        <v>26</v>
      </c>
      <c r="D65" s="15" t="s">
        <v>44</v>
      </c>
      <c r="E65" s="15" t="s">
        <v>13</v>
      </c>
      <c r="F65" s="15" t="s">
        <v>17</v>
      </c>
      <c r="G65" s="15" t="s">
        <v>15</v>
      </c>
      <c r="H65" s="15" t="s">
        <v>16</v>
      </c>
      <c r="I65" s="15" t="s">
        <v>17</v>
      </c>
      <c r="J65" s="62" t="s">
        <v>81</v>
      </c>
      <c r="K65" s="110">
        <f aca="true" t="shared" si="6" ref="K65:M66">K66</f>
        <v>0</v>
      </c>
      <c r="L65" s="110">
        <f t="shared" si="6"/>
        <v>0</v>
      </c>
      <c r="M65" s="111">
        <f t="shared" si="6"/>
        <v>0</v>
      </c>
    </row>
    <row r="66" spans="2:13" s="26" customFormat="1" ht="99" customHeight="1" hidden="1">
      <c r="B66" s="61" t="s">
        <v>25</v>
      </c>
      <c r="C66" s="15" t="s">
        <v>26</v>
      </c>
      <c r="D66" s="15" t="s">
        <v>44</v>
      </c>
      <c r="E66" s="15" t="s">
        <v>13</v>
      </c>
      <c r="F66" s="15" t="s">
        <v>53</v>
      </c>
      <c r="G66" s="15" t="s">
        <v>51</v>
      </c>
      <c r="H66" s="15" t="s">
        <v>16</v>
      </c>
      <c r="I66" s="15" t="s">
        <v>45</v>
      </c>
      <c r="J66" s="62" t="s">
        <v>91</v>
      </c>
      <c r="K66" s="106">
        <f t="shared" si="6"/>
        <v>0</v>
      </c>
      <c r="L66" s="106">
        <f t="shared" si="6"/>
        <v>0</v>
      </c>
      <c r="M66" s="107">
        <f t="shared" si="6"/>
        <v>0</v>
      </c>
    </row>
    <row r="67" spans="2:13" s="27" customFormat="1" ht="96.75" customHeight="1" hidden="1">
      <c r="B67" s="61" t="s">
        <v>25</v>
      </c>
      <c r="C67" s="15" t="s">
        <v>26</v>
      </c>
      <c r="D67" s="15" t="s">
        <v>44</v>
      </c>
      <c r="E67" s="15" t="s">
        <v>13</v>
      </c>
      <c r="F67" s="15" t="s">
        <v>90</v>
      </c>
      <c r="G67" s="15" t="s">
        <v>51</v>
      </c>
      <c r="H67" s="15" t="s">
        <v>16</v>
      </c>
      <c r="I67" s="15" t="s">
        <v>45</v>
      </c>
      <c r="J67" s="62" t="s">
        <v>95</v>
      </c>
      <c r="K67" s="106"/>
      <c r="L67" s="151"/>
      <c r="M67" s="152"/>
    </row>
    <row r="68" spans="2:13" s="27" customFormat="1" ht="49.5" customHeight="1" hidden="1">
      <c r="B68" s="72" t="s">
        <v>25</v>
      </c>
      <c r="C68" s="73" t="s">
        <v>46</v>
      </c>
      <c r="D68" s="73" t="s">
        <v>13</v>
      </c>
      <c r="E68" s="73" t="s">
        <v>14</v>
      </c>
      <c r="F68" s="73" t="s">
        <v>32</v>
      </c>
      <c r="G68" s="73" t="s">
        <v>15</v>
      </c>
      <c r="H68" s="73" t="s">
        <v>16</v>
      </c>
      <c r="I68" s="73" t="s">
        <v>48</v>
      </c>
      <c r="J68" s="74"/>
      <c r="K68" s="124"/>
      <c r="L68" s="151"/>
      <c r="M68" s="152"/>
    </row>
    <row r="69" spans="2:13" s="28" customFormat="1" ht="66" customHeight="1" hidden="1">
      <c r="B69" s="75" t="s">
        <v>25</v>
      </c>
      <c r="C69" s="76" t="s">
        <v>46</v>
      </c>
      <c r="D69" s="76" t="s">
        <v>13</v>
      </c>
      <c r="E69" s="76" t="s">
        <v>14</v>
      </c>
      <c r="F69" s="76" t="s">
        <v>32</v>
      </c>
      <c r="G69" s="76" t="s">
        <v>13</v>
      </c>
      <c r="H69" s="76" t="s">
        <v>16</v>
      </c>
      <c r="I69" s="76" t="s">
        <v>48</v>
      </c>
      <c r="J69" s="77"/>
      <c r="K69" s="125"/>
      <c r="L69" s="153"/>
      <c r="M69" s="154"/>
    </row>
    <row r="70" spans="2:13" s="28" customFormat="1" ht="24.75" customHeight="1">
      <c r="B70" s="61" t="s">
        <v>25</v>
      </c>
      <c r="C70" s="15" t="s">
        <v>26</v>
      </c>
      <c r="D70" s="15" t="s">
        <v>149</v>
      </c>
      <c r="E70" s="15" t="s">
        <v>19</v>
      </c>
      <c r="F70" s="15" t="s">
        <v>17</v>
      </c>
      <c r="G70" s="15" t="s">
        <v>15</v>
      </c>
      <c r="H70" s="15" t="s">
        <v>16</v>
      </c>
      <c r="I70" s="15" t="s">
        <v>151</v>
      </c>
      <c r="J70" s="62" t="s">
        <v>152</v>
      </c>
      <c r="K70" s="126">
        <f aca="true" t="shared" si="7" ref="K70:M71">K71</f>
        <v>100533.8</v>
      </c>
      <c r="L70" s="126">
        <f t="shared" si="7"/>
        <v>100000</v>
      </c>
      <c r="M70" s="155">
        <f t="shared" si="7"/>
        <v>100000</v>
      </c>
    </row>
    <row r="71" spans="2:13" s="28" customFormat="1" ht="28.5" customHeight="1">
      <c r="B71" s="61" t="s">
        <v>25</v>
      </c>
      <c r="C71" s="15" t="s">
        <v>26</v>
      </c>
      <c r="D71" s="15" t="s">
        <v>149</v>
      </c>
      <c r="E71" s="15" t="s">
        <v>19</v>
      </c>
      <c r="F71" s="15" t="s">
        <v>53</v>
      </c>
      <c r="G71" s="15" t="s">
        <v>15</v>
      </c>
      <c r="H71" s="15" t="s">
        <v>16</v>
      </c>
      <c r="I71" s="15" t="s">
        <v>151</v>
      </c>
      <c r="J71" s="20" t="s">
        <v>153</v>
      </c>
      <c r="K71" s="126">
        <f t="shared" si="7"/>
        <v>100533.8</v>
      </c>
      <c r="L71" s="126">
        <f t="shared" si="7"/>
        <v>100000</v>
      </c>
      <c r="M71" s="155">
        <f t="shared" si="7"/>
        <v>100000</v>
      </c>
    </row>
    <row r="72" spans="2:13" s="28" customFormat="1" ht="33" customHeight="1" thickBot="1">
      <c r="B72" s="61" t="s">
        <v>25</v>
      </c>
      <c r="C72" s="15" t="s">
        <v>26</v>
      </c>
      <c r="D72" s="15" t="s">
        <v>149</v>
      </c>
      <c r="E72" s="15" t="s">
        <v>19</v>
      </c>
      <c r="F72" s="15" t="s">
        <v>53</v>
      </c>
      <c r="G72" s="15" t="s">
        <v>51</v>
      </c>
      <c r="H72" s="15" t="s">
        <v>16</v>
      </c>
      <c r="I72" s="15" t="s">
        <v>151</v>
      </c>
      <c r="J72" s="20" t="s">
        <v>153</v>
      </c>
      <c r="K72" s="127">
        <v>100533.8</v>
      </c>
      <c r="L72" s="127">
        <v>100000</v>
      </c>
      <c r="M72" s="156">
        <v>100000</v>
      </c>
    </row>
    <row r="73" spans="2:13" s="43" customFormat="1" ht="25.5" customHeight="1" thickBot="1">
      <c r="B73" s="78" t="s">
        <v>25</v>
      </c>
      <c r="C73" s="79" t="s">
        <v>46</v>
      </c>
      <c r="D73" s="79" t="s">
        <v>15</v>
      </c>
      <c r="E73" s="79" t="s">
        <v>15</v>
      </c>
      <c r="F73" s="79" t="s">
        <v>17</v>
      </c>
      <c r="G73" s="79" t="s">
        <v>15</v>
      </c>
      <c r="H73" s="79" t="s">
        <v>16</v>
      </c>
      <c r="I73" s="79" t="s">
        <v>17</v>
      </c>
      <c r="J73" s="80" t="s">
        <v>47</v>
      </c>
      <c r="K73" s="128">
        <f>K74+K86</f>
        <v>1267119.1</v>
      </c>
      <c r="L73" s="128">
        <f>L74+L86</f>
        <v>648851.5</v>
      </c>
      <c r="M73" s="157">
        <f>M74+M86</f>
        <v>648851.5</v>
      </c>
    </row>
    <row r="74" spans="2:13" s="41" customFormat="1" ht="34.5">
      <c r="B74" s="55" t="s">
        <v>25</v>
      </c>
      <c r="C74" s="56" t="s">
        <v>46</v>
      </c>
      <c r="D74" s="56" t="s">
        <v>13</v>
      </c>
      <c r="E74" s="56" t="s">
        <v>15</v>
      </c>
      <c r="F74" s="56" t="s">
        <v>17</v>
      </c>
      <c r="G74" s="56" t="s">
        <v>15</v>
      </c>
      <c r="H74" s="56" t="s">
        <v>16</v>
      </c>
      <c r="I74" s="56" t="s">
        <v>17</v>
      </c>
      <c r="J74" s="57" t="s">
        <v>60</v>
      </c>
      <c r="K74" s="129">
        <f>K75+K80+K83</f>
        <v>1004022.1</v>
      </c>
      <c r="L74" s="129">
        <f>L75+L80+L83</f>
        <v>385754.5</v>
      </c>
      <c r="M74" s="158">
        <f>M75+M80+M83</f>
        <v>385754.5</v>
      </c>
    </row>
    <row r="75" spans="2:13" s="26" customFormat="1" ht="22.5" customHeight="1">
      <c r="B75" s="58" t="s">
        <v>17</v>
      </c>
      <c r="C75" s="59" t="s">
        <v>46</v>
      </c>
      <c r="D75" s="59" t="s">
        <v>13</v>
      </c>
      <c r="E75" s="59" t="s">
        <v>51</v>
      </c>
      <c r="F75" s="59" t="s">
        <v>17</v>
      </c>
      <c r="G75" s="59" t="s">
        <v>15</v>
      </c>
      <c r="H75" s="59" t="s">
        <v>16</v>
      </c>
      <c r="I75" s="59" t="s">
        <v>146</v>
      </c>
      <c r="J75" s="81" t="s">
        <v>127</v>
      </c>
      <c r="K75" s="108">
        <f>K76+K78</f>
        <v>708739.1</v>
      </c>
      <c r="L75" s="108">
        <f>L76+L78</f>
        <v>110471.5</v>
      </c>
      <c r="M75" s="159">
        <f>M76+M78</f>
        <v>110471.5</v>
      </c>
    </row>
    <row r="76" spans="2:13" s="42" customFormat="1" ht="24" customHeight="1">
      <c r="B76" s="98" t="s">
        <v>17</v>
      </c>
      <c r="C76" s="99" t="s">
        <v>46</v>
      </c>
      <c r="D76" s="99" t="s">
        <v>13</v>
      </c>
      <c r="E76" s="99" t="s">
        <v>129</v>
      </c>
      <c r="F76" s="99" t="s">
        <v>70</v>
      </c>
      <c r="G76" s="99" t="s">
        <v>15</v>
      </c>
      <c r="H76" s="99" t="s">
        <v>16</v>
      </c>
      <c r="I76" s="99" t="s">
        <v>146</v>
      </c>
      <c r="J76" s="100" t="s">
        <v>71</v>
      </c>
      <c r="K76" s="106">
        <f>K77</f>
        <v>110471.5</v>
      </c>
      <c r="L76" s="106">
        <f>L77</f>
        <v>110471.5</v>
      </c>
      <c r="M76" s="107">
        <f>M77</f>
        <v>110471.5</v>
      </c>
    </row>
    <row r="77" spans="2:13" s="42" customFormat="1" ht="39" customHeight="1">
      <c r="B77" s="98" t="s">
        <v>17</v>
      </c>
      <c r="C77" s="99" t="s">
        <v>46</v>
      </c>
      <c r="D77" s="99" t="s">
        <v>13</v>
      </c>
      <c r="E77" s="99" t="s">
        <v>129</v>
      </c>
      <c r="F77" s="99" t="s">
        <v>70</v>
      </c>
      <c r="G77" s="99" t="s">
        <v>51</v>
      </c>
      <c r="H77" s="99" t="s">
        <v>16</v>
      </c>
      <c r="I77" s="99" t="s">
        <v>146</v>
      </c>
      <c r="J77" s="100" t="s">
        <v>96</v>
      </c>
      <c r="K77" s="106">
        <v>110471.5</v>
      </c>
      <c r="L77" s="106">
        <v>110471.5</v>
      </c>
      <c r="M77" s="112">
        <v>110471.5</v>
      </c>
    </row>
    <row r="78" spans="2:13" s="42" customFormat="1" ht="39" customHeight="1">
      <c r="B78" s="98" t="s">
        <v>17</v>
      </c>
      <c r="C78" s="99" t="s">
        <v>46</v>
      </c>
      <c r="D78" s="99" t="s">
        <v>13</v>
      </c>
      <c r="E78" s="99" t="s">
        <v>129</v>
      </c>
      <c r="F78" s="99" t="s">
        <v>165</v>
      </c>
      <c r="G78" s="99" t="s">
        <v>15</v>
      </c>
      <c r="H78" s="99" t="s">
        <v>16</v>
      </c>
      <c r="I78" s="99" t="s">
        <v>146</v>
      </c>
      <c r="J78" s="100" t="s">
        <v>166</v>
      </c>
      <c r="K78" s="106">
        <f>SUM(K79)</f>
        <v>598267.6</v>
      </c>
      <c r="L78" s="106">
        <f>SUM(L79)</f>
        <v>0</v>
      </c>
      <c r="M78" s="112">
        <f>SUM(M79)</f>
        <v>0</v>
      </c>
    </row>
    <row r="79" spans="2:13" s="42" customFormat="1" ht="39" customHeight="1">
      <c r="B79" s="98" t="s">
        <v>17</v>
      </c>
      <c r="C79" s="99" t="s">
        <v>46</v>
      </c>
      <c r="D79" s="99" t="s">
        <v>13</v>
      </c>
      <c r="E79" s="99" t="s">
        <v>129</v>
      </c>
      <c r="F79" s="99" t="s">
        <v>165</v>
      </c>
      <c r="G79" s="99" t="s">
        <v>51</v>
      </c>
      <c r="H79" s="99" t="s">
        <v>16</v>
      </c>
      <c r="I79" s="99" t="s">
        <v>146</v>
      </c>
      <c r="J79" s="100" t="s">
        <v>167</v>
      </c>
      <c r="K79" s="106">
        <v>598267.6</v>
      </c>
      <c r="L79" s="106">
        <v>0</v>
      </c>
      <c r="M79" s="112">
        <v>0</v>
      </c>
    </row>
    <row r="80" spans="2:13" s="26" customFormat="1" ht="30.75" customHeight="1">
      <c r="B80" s="58" t="s">
        <v>17</v>
      </c>
      <c r="C80" s="59" t="s">
        <v>46</v>
      </c>
      <c r="D80" s="59" t="s">
        <v>13</v>
      </c>
      <c r="E80" s="59" t="s">
        <v>130</v>
      </c>
      <c r="F80" s="59" t="s">
        <v>17</v>
      </c>
      <c r="G80" s="59" t="s">
        <v>15</v>
      </c>
      <c r="H80" s="59" t="s">
        <v>16</v>
      </c>
      <c r="I80" s="59" t="s">
        <v>146</v>
      </c>
      <c r="J80" s="101" t="s">
        <v>128</v>
      </c>
      <c r="K80" s="108">
        <f aca="true" t="shared" si="8" ref="K80:M81">K81</f>
        <v>275283</v>
      </c>
      <c r="L80" s="108">
        <f t="shared" si="8"/>
        <v>275283</v>
      </c>
      <c r="M80" s="109">
        <f t="shared" si="8"/>
        <v>275283</v>
      </c>
    </row>
    <row r="81" spans="2:13" s="27" customFormat="1" ht="42" customHeight="1">
      <c r="B81" s="61" t="s">
        <v>17</v>
      </c>
      <c r="C81" s="15" t="s">
        <v>46</v>
      </c>
      <c r="D81" s="15" t="s">
        <v>13</v>
      </c>
      <c r="E81" s="15" t="s">
        <v>131</v>
      </c>
      <c r="F81" s="15" t="s">
        <v>132</v>
      </c>
      <c r="G81" s="15" t="s">
        <v>15</v>
      </c>
      <c r="H81" s="15" t="s">
        <v>16</v>
      </c>
      <c r="I81" s="15" t="s">
        <v>146</v>
      </c>
      <c r="J81" s="62" t="s">
        <v>72</v>
      </c>
      <c r="K81" s="106">
        <f t="shared" si="8"/>
        <v>275283</v>
      </c>
      <c r="L81" s="106">
        <f t="shared" si="8"/>
        <v>275283</v>
      </c>
      <c r="M81" s="107">
        <f t="shared" si="8"/>
        <v>275283</v>
      </c>
    </row>
    <row r="82" spans="2:13" s="27" customFormat="1" ht="45" customHeight="1" thickBot="1">
      <c r="B82" s="82" t="s">
        <v>17</v>
      </c>
      <c r="C82" s="83" t="s">
        <v>46</v>
      </c>
      <c r="D82" s="83" t="s">
        <v>13</v>
      </c>
      <c r="E82" s="83" t="s">
        <v>131</v>
      </c>
      <c r="F82" s="83" t="s">
        <v>132</v>
      </c>
      <c r="G82" s="83" t="s">
        <v>51</v>
      </c>
      <c r="H82" s="83" t="s">
        <v>16</v>
      </c>
      <c r="I82" s="83" t="s">
        <v>146</v>
      </c>
      <c r="J82" s="84" t="s">
        <v>97</v>
      </c>
      <c r="K82" s="130">
        <v>275283</v>
      </c>
      <c r="L82" s="130">
        <v>275283</v>
      </c>
      <c r="M82" s="160">
        <v>275283</v>
      </c>
    </row>
    <row r="83" spans="2:13" s="27" customFormat="1" ht="32.25" customHeight="1">
      <c r="B83" s="98" t="s">
        <v>17</v>
      </c>
      <c r="C83" s="99" t="s">
        <v>46</v>
      </c>
      <c r="D83" s="99" t="s">
        <v>13</v>
      </c>
      <c r="E83" s="99" t="s">
        <v>168</v>
      </c>
      <c r="F83" s="99" t="s">
        <v>17</v>
      </c>
      <c r="G83" s="99" t="s">
        <v>15</v>
      </c>
      <c r="H83" s="99" t="s">
        <v>16</v>
      </c>
      <c r="I83" s="99" t="s">
        <v>48</v>
      </c>
      <c r="J83" s="114" t="s">
        <v>169</v>
      </c>
      <c r="K83" s="106">
        <f aca="true" t="shared" si="9" ref="K83:M84">SUM(K84)</f>
        <v>20000</v>
      </c>
      <c r="L83" s="106">
        <f t="shared" si="9"/>
        <v>0</v>
      </c>
      <c r="M83" s="161">
        <f t="shared" si="9"/>
        <v>0</v>
      </c>
    </row>
    <row r="84" spans="2:13" s="27" customFormat="1" ht="57.75" customHeight="1">
      <c r="B84" s="98" t="s">
        <v>17</v>
      </c>
      <c r="C84" s="99" t="s">
        <v>46</v>
      </c>
      <c r="D84" s="99" t="s">
        <v>13</v>
      </c>
      <c r="E84" s="99" t="s">
        <v>168</v>
      </c>
      <c r="F84" s="99" t="s">
        <v>170</v>
      </c>
      <c r="G84" s="99" t="s">
        <v>15</v>
      </c>
      <c r="H84" s="99" t="s">
        <v>16</v>
      </c>
      <c r="I84" s="99" t="s">
        <v>48</v>
      </c>
      <c r="J84" s="115" t="s">
        <v>171</v>
      </c>
      <c r="K84" s="106">
        <f t="shared" si="9"/>
        <v>20000</v>
      </c>
      <c r="L84" s="106">
        <f t="shared" si="9"/>
        <v>0</v>
      </c>
      <c r="M84" s="112">
        <f t="shared" si="9"/>
        <v>0</v>
      </c>
    </row>
    <row r="85" spans="2:13" s="27" customFormat="1" ht="75.75" customHeight="1" thickBot="1">
      <c r="B85" s="98" t="s">
        <v>17</v>
      </c>
      <c r="C85" s="99" t="s">
        <v>46</v>
      </c>
      <c r="D85" s="99" t="s">
        <v>13</v>
      </c>
      <c r="E85" s="99" t="s">
        <v>168</v>
      </c>
      <c r="F85" s="99" t="s">
        <v>170</v>
      </c>
      <c r="G85" s="99" t="s">
        <v>51</v>
      </c>
      <c r="H85" s="99" t="s">
        <v>16</v>
      </c>
      <c r="I85" s="99" t="s">
        <v>48</v>
      </c>
      <c r="J85" s="115" t="s">
        <v>172</v>
      </c>
      <c r="K85" s="130">
        <v>20000</v>
      </c>
      <c r="L85" s="130">
        <v>0</v>
      </c>
      <c r="M85" s="160">
        <v>0</v>
      </c>
    </row>
    <row r="86" spans="2:13" s="41" customFormat="1" ht="27" customHeight="1" thickBot="1">
      <c r="B86" s="85" t="s">
        <v>17</v>
      </c>
      <c r="C86" s="97" t="s">
        <v>46</v>
      </c>
      <c r="D86" s="85" t="s">
        <v>73</v>
      </c>
      <c r="E86" s="86" t="s">
        <v>15</v>
      </c>
      <c r="F86" s="86" t="s">
        <v>17</v>
      </c>
      <c r="G86" s="86" t="s">
        <v>15</v>
      </c>
      <c r="H86" s="86" t="s">
        <v>16</v>
      </c>
      <c r="I86" s="86" t="s">
        <v>17</v>
      </c>
      <c r="J86" s="87" t="s">
        <v>74</v>
      </c>
      <c r="K86" s="131">
        <f>K87</f>
        <v>263097</v>
      </c>
      <c r="L86" s="131">
        <f>L87</f>
        <v>263097</v>
      </c>
      <c r="M86" s="162">
        <f>M87</f>
        <v>263097</v>
      </c>
    </row>
    <row r="87" spans="2:13" s="41" customFormat="1" ht="27.75" customHeight="1">
      <c r="B87" s="55" t="s">
        <v>17</v>
      </c>
      <c r="C87" s="56" t="s">
        <v>46</v>
      </c>
      <c r="D87" s="56" t="s">
        <v>73</v>
      </c>
      <c r="E87" s="56" t="s">
        <v>19</v>
      </c>
      <c r="F87" s="56" t="s">
        <v>17</v>
      </c>
      <c r="G87" s="56" t="s">
        <v>51</v>
      </c>
      <c r="H87" s="56" t="s">
        <v>16</v>
      </c>
      <c r="I87" s="56" t="s">
        <v>146</v>
      </c>
      <c r="J87" s="102" t="s">
        <v>98</v>
      </c>
      <c r="K87" s="132">
        <f>K88+K89+K90</f>
        <v>263097</v>
      </c>
      <c r="L87" s="132">
        <f>L88+L89+L90</f>
        <v>263097</v>
      </c>
      <c r="M87" s="132">
        <f>M88+M89+M90</f>
        <v>263097</v>
      </c>
    </row>
    <row r="88" spans="2:13" s="41" customFormat="1" ht="82.5" customHeight="1" hidden="1">
      <c r="B88" s="61" t="s">
        <v>17</v>
      </c>
      <c r="C88" s="15" t="s">
        <v>46</v>
      </c>
      <c r="D88" s="15" t="s">
        <v>73</v>
      </c>
      <c r="E88" s="15" t="s">
        <v>19</v>
      </c>
      <c r="F88" s="15" t="s">
        <v>29</v>
      </c>
      <c r="G88" s="15" t="s">
        <v>51</v>
      </c>
      <c r="H88" s="15" t="s">
        <v>16</v>
      </c>
      <c r="I88" s="15" t="s">
        <v>146</v>
      </c>
      <c r="J88" s="88" t="s">
        <v>99</v>
      </c>
      <c r="K88" s="130">
        <f>SUM(K89)</f>
        <v>0</v>
      </c>
      <c r="L88" s="130">
        <f>SUM(L89)</f>
        <v>0</v>
      </c>
      <c r="M88" s="163">
        <f>SUM(M89)</f>
        <v>0</v>
      </c>
    </row>
    <row r="89" spans="2:13" s="27" customFormat="1" ht="39.75" customHeight="1" hidden="1">
      <c r="B89" s="61" t="s">
        <v>17</v>
      </c>
      <c r="C89" s="15" t="s">
        <v>46</v>
      </c>
      <c r="D89" s="15" t="s">
        <v>73</v>
      </c>
      <c r="E89" s="15" t="s">
        <v>19</v>
      </c>
      <c r="F89" s="15" t="s">
        <v>31</v>
      </c>
      <c r="G89" s="15" t="s">
        <v>51</v>
      </c>
      <c r="H89" s="15" t="s">
        <v>16</v>
      </c>
      <c r="I89" s="15" t="s">
        <v>146</v>
      </c>
      <c r="J89" s="89" t="s">
        <v>100</v>
      </c>
      <c r="K89" s="130">
        <v>0</v>
      </c>
      <c r="L89" s="130">
        <v>0</v>
      </c>
      <c r="M89" s="112">
        <v>0</v>
      </c>
    </row>
    <row r="90" spans="2:13" s="27" customFormat="1" ht="25.5" customHeight="1" thickBot="1">
      <c r="B90" s="82" t="s">
        <v>17</v>
      </c>
      <c r="C90" s="83" t="s">
        <v>46</v>
      </c>
      <c r="D90" s="83" t="s">
        <v>73</v>
      </c>
      <c r="E90" s="83" t="s">
        <v>19</v>
      </c>
      <c r="F90" s="83" t="s">
        <v>32</v>
      </c>
      <c r="G90" s="83" t="s">
        <v>51</v>
      </c>
      <c r="H90" s="83" t="s">
        <v>16</v>
      </c>
      <c r="I90" s="83" t="s">
        <v>146</v>
      </c>
      <c r="J90" s="88" t="s">
        <v>98</v>
      </c>
      <c r="K90" s="130">
        <v>263097</v>
      </c>
      <c r="L90" s="130">
        <v>263097</v>
      </c>
      <c r="M90" s="160">
        <v>263097</v>
      </c>
    </row>
    <row r="91" spans="2:13" s="44" customFormat="1" ht="30.75" customHeight="1" thickBot="1">
      <c r="B91" s="90" t="s">
        <v>17</v>
      </c>
      <c r="C91" s="91">
        <v>8</v>
      </c>
      <c r="D91" s="92">
        <v>90</v>
      </c>
      <c r="E91" s="93" t="s">
        <v>15</v>
      </c>
      <c r="F91" s="93" t="s">
        <v>17</v>
      </c>
      <c r="G91" s="93" t="s">
        <v>15</v>
      </c>
      <c r="H91" s="93" t="s">
        <v>16</v>
      </c>
      <c r="I91" s="93" t="s">
        <v>17</v>
      </c>
      <c r="J91" s="94" t="s">
        <v>49</v>
      </c>
      <c r="K91" s="133">
        <f>K14+K73</f>
        <v>36236352.65</v>
      </c>
      <c r="L91" s="133">
        <f>L14+L73</f>
        <v>33496812.02</v>
      </c>
      <c r="M91" s="164">
        <f>M14+M73</f>
        <v>33957115.879999995</v>
      </c>
    </row>
    <row r="92" spans="2:13" s="31" customFormat="1" ht="15">
      <c r="B92" s="29"/>
      <c r="C92" s="29"/>
      <c r="D92" s="29"/>
      <c r="E92" s="29"/>
      <c r="F92" s="29"/>
      <c r="G92" s="29"/>
      <c r="H92" s="29"/>
      <c r="I92" s="30"/>
      <c r="J92" s="35"/>
      <c r="K92" s="134"/>
      <c r="L92" s="165"/>
      <c r="M92" s="165"/>
    </row>
    <row r="93" spans="2:10" ht="15">
      <c r="B93" s="32"/>
      <c r="C93" s="32"/>
      <c r="D93" s="32"/>
      <c r="E93" s="32"/>
      <c r="F93" s="32"/>
      <c r="G93" s="32"/>
      <c r="H93" s="32"/>
      <c r="J93" s="36"/>
    </row>
    <row r="94" spans="2:10" ht="15">
      <c r="B94" s="32"/>
      <c r="C94" s="32"/>
      <c r="D94" s="32"/>
      <c r="E94" s="32"/>
      <c r="F94" s="32"/>
      <c r="G94" s="32"/>
      <c r="H94" s="32"/>
      <c r="J94" s="37"/>
    </row>
    <row r="95" spans="2:11" ht="15">
      <c r="B95" s="32"/>
      <c r="C95" s="32"/>
      <c r="D95" s="32"/>
      <c r="E95" s="32"/>
      <c r="F95" s="32"/>
      <c r="G95" s="32"/>
      <c r="H95" s="32"/>
      <c r="J95" s="37"/>
      <c r="K95" s="135"/>
    </row>
    <row r="96" spans="2:11" ht="15">
      <c r="B96" s="32"/>
      <c r="C96" s="32"/>
      <c r="D96" s="32"/>
      <c r="E96" s="32"/>
      <c r="F96" s="32"/>
      <c r="G96" s="32"/>
      <c r="H96" s="32"/>
      <c r="J96" s="37"/>
      <c r="K96" s="135"/>
    </row>
    <row r="97" spans="2:10" ht="15">
      <c r="B97" s="32"/>
      <c r="C97" s="32"/>
      <c r="D97" s="32"/>
      <c r="E97" s="32"/>
      <c r="F97" s="32"/>
      <c r="G97" s="32"/>
      <c r="H97" s="32"/>
      <c r="J97" s="38"/>
    </row>
    <row r="98" spans="2:10" ht="15">
      <c r="B98" s="32"/>
      <c r="C98" s="32"/>
      <c r="D98" s="32"/>
      <c r="E98" s="32"/>
      <c r="F98" s="32"/>
      <c r="G98" s="32"/>
      <c r="H98" s="32"/>
      <c r="J98" s="39"/>
    </row>
    <row r="99" spans="2:10" ht="15">
      <c r="B99" s="32"/>
      <c r="C99" s="32"/>
      <c r="D99" s="32"/>
      <c r="E99" s="32"/>
      <c r="F99" s="32"/>
      <c r="G99" s="32"/>
      <c r="H99" s="32"/>
      <c r="J99" s="40"/>
    </row>
    <row r="100" spans="2:10" ht="15">
      <c r="B100" s="32"/>
      <c r="C100" s="32"/>
      <c r="D100" s="32"/>
      <c r="E100" s="32"/>
      <c r="F100" s="32"/>
      <c r="G100" s="32"/>
      <c r="H100" s="32"/>
      <c r="J100" s="40"/>
    </row>
    <row r="101" spans="2:10" ht="15">
      <c r="B101" s="32"/>
      <c r="C101" s="32"/>
      <c r="D101" s="32"/>
      <c r="E101" s="32"/>
      <c r="F101" s="32"/>
      <c r="G101" s="32"/>
      <c r="H101" s="32"/>
      <c r="J101" s="40"/>
    </row>
    <row r="102" spans="2:10" ht="15">
      <c r="B102" s="32"/>
      <c r="C102" s="32"/>
      <c r="D102" s="32"/>
      <c r="E102" s="32"/>
      <c r="F102" s="32"/>
      <c r="G102" s="32"/>
      <c r="H102" s="32"/>
      <c r="J102" s="40"/>
    </row>
    <row r="103" spans="2:10" ht="15">
      <c r="B103" s="32"/>
      <c r="C103" s="32"/>
      <c r="D103" s="32"/>
      <c r="E103" s="32"/>
      <c r="F103" s="32"/>
      <c r="G103" s="32"/>
      <c r="H103" s="32"/>
      <c r="J103" s="40"/>
    </row>
    <row r="104" spans="2:10" ht="15">
      <c r="B104" s="32"/>
      <c r="C104" s="32"/>
      <c r="D104" s="32"/>
      <c r="E104" s="32"/>
      <c r="F104" s="32"/>
      <c r="G104" s="32"/>
      <c r="H104" s="32"/>
      <c r="J104" s="40"/>
    </row>
    <row r="105" spans="2:10" ht="15">
      <c r="B105" s="32"/>
      <c r="C105" s="32"/>
      <c r="D105" s="32"/>
      <c r="E105" s="32"/>
      <c r="F105" s="32"/>
      <c r="G105" s="32"/>
      <c r="H105" s="32"/>
      <c r="J105" s="40"/>
    </row>
    <row r="106" spans="2:10" ht="15">
      <c r="B106" s="32"/>
      <c r="C106" s="32"/>
      <c r="D106" s="32"/>
      <c r="E106" s="32"/>
      <c r="F106" s="32"/>
      <c r="G106" s="32"/>
      <c r="H106" s="32"/>
      <c r="J106" s="40"/>
    </row>
    <row r="107" spans="2:10" ht="15">
      <c r="B107" s="32"/>
      <c r="C107" s="32"/>
      <c r="D107" s="32"/>
      <c r="E107" s="32"/>
      <c r="F107" s="32"/>
      <c r="G107" s="32"/>
      <c r="H107" s="32"/>
      <c r="J107" s="40"/>
    </row>
    <row r="108" spans="2:10" ht="15">
      <c r="B108" s="32"/>
      <c r="C108" s="32"/>
      <c r="D108" s="32"/>
      <c r="E108" s="32"/>
      <c r="F108" s="32"/>
      <c r="G108" s="32"/>
      <c r="H108" s="32"/>
      <c r="J108" s="40"/>
    </row>
    <row r="109" spans="2:10" ht="15">
      <c r="B109" s="32"/>
      <c r="C109" s="32"/>
      <c r="D109" s="32"/>
      <c r="E109" s="32"/>
      <c r="F109" s="32"/>
      <c r="G109" s="32"/>
      <c r="H109" s="32"/>
      <c r="J109" s="40"/>
    </row>
    <row r="110" spans="2:10" ht="15">
      <c r="B110" s="32"/>
      <c r="C110" s="32"/>
      <c r="D110" s="32"/>
      <c r="E110" s="32"/>
      <c r="F110" s="32"/>
      <c r="G110" s="32"/>
      <c r="H110" s="32"/>
      <c r="J110" s="40"/>
    </row>
    <row r="111" spans="2:10" ht="15">
      <c r="B111" s="32"/>
      <c r="C111" s="32"/>
      <c r="D111" s="32"/>
      <c r="E111" s="32"/>
      <c r="F111" s="32"/>
      <c r="G111" s="32"/>
      <c r="H111" s="32"/>
      <c r="J111" s="40"/>
    </row>
    <row r="112" spans="2:10" ht="15">
      <c r="B112" s="32"/>
      <c r="C112" s="32"/>
      <c r="D112" s="32"/>
      <c r="E112" s="32"/>
      <c r="F112" s="32"/>
      <c r="G112" s="32"/>
      <c r="H112" s="32"/>
      <c r="J112" s="40"/>
    </row>
    <row r="113" spans="2:10" ht="15">
      <c r="B113" s="32"/>
      <c r="C113" s="32"/>
      <c r="D113" s="32"/>
      <c r="E113" s="32"/>
      <c r="F113" s="32"/>
      <c r="G113" s="32"/>
      <c r="H113" s="32"/>
      <c r="J113" s="40"/>
    </row>
    <row r="114" spans="2:10" ht="15">
      <c r="B114" s="32"/>
      <c r="C114" s="32"/>
      <c r="D114" s="32"/>
      <c r="E114" s="32"/>
      <c r="F114" s="32"/>
      <c r="G114" s="32"/>
      <c r="H114" s="32"/>
      <c r="J114" s="40"/>
    </row>
    <row r="115" spans="2:10" ht="15">
      <c r="B115" s="32"/>
      <c r="C115" s="32"/>
      <c r="D115" s="32"/>
      <c r="E115" s="32"/>
      <c r="F115" s="32"/>
      <c r="G115" s="32"/>
      <c r="H115" s="32"/>
      <c r="J115" s="40"/>
    </row>
    <row r="116" spans="2:10" ht="15">
      <c r="B116" s="32"/>
      <c r="C116" s="32"/>
      <c r="D116" s="32"/>
      <c r="E116" s="32"/>
      <c r="F116" s="32"/>
      <c r="G116" s="32"/>
      <c r="H116" s="32"/>
      <c r="J116" s="40"/>
    </row>
    <row r="117" spans="2:10" ht="15">
      <c r="B117" s="32"/>
      <c r="C117" s="32"/>
      <c r="D117" s="32"/>
      <c r="E117" s="32"/>
      <c r="F117" s="32"/>
      <c r="G117" s="32"/>
      <c r="H117" s="32"/>
      <c r="J117" s="40"/>
    </row>
    <row r="118" spans="2:10" ht="15">
      <c r="B118" s="32"/>
      <c r="C118" s="32"/>
      <c r="D118" s="32"/>
      <c r="E118" s="32"/>
      <c r="F118" s="32"/>
      <c r="G118" s="32"/>
      <c r="H118" s="32"/>
      <c r="J118" s="40"/>
    </row>
    <row r="119" spans="2:10" ht="15">
      <c r="B119" s="32"/>
      <c r="C119" s="32"/>
      <c r="D119" s="32"/>
      <c r="E119" s="32"/>
      <c r="F119" s="32"/>
      <c r="G119" s="32"/>
      <c r="H119" s="32"/>
      <c r="J119" s="40"/>
    </row>
    <row r="120" spans="2:10" ht="15">
      <c r="B120" s="32"/>
      <c r="C120" s="32"/>
      <c r="D120" s="32"/>
      <c r="E120" s="32"/>
      <c r="F120" s="32"/>
      <c r="G120" s="32"/>
      <c r="H120" s="32"/>
      <c r="J120" s="40"/>
    </row>
    <row r="121" spans="2:10" ht="15">
      <c r="B121" s="32"/>
      <c r="C121" s="32"/>
      <c r="D121" s="32"/>
      <c r="E121" s="32"/>
      <c r="F121" s="32"/>
      <c r="G121" s="32"/>
      <c r="H121" s="32"/>
      <c r="J121" s="40"/>
    </row>
    <row r="122" spans="2:10" ht="15">
      <c r="B122" s="32"/>
      <c r="C122" s="32"/>
      <c r="D122" s="32"/>
      <c r="E122" s="32"/>
      <c r="F122" s="32"/>
      <c r="G122" s="32"/>
      <c r="H122" s="32"/>
      <c r="J122" s="40"/>
    </row>
    <row r="123" spans="2:10" ht="15">
      <c r="B123" s="32"/>
      <c r="C123" s="32"/>
      <c r="D123" s="32"/>
      <c r="E123" s="32"/>
      <c r="F123" s="32"/>
      <c r="G123" s="32"/>
      <c r="H123" s="32"/>
      <c r="J123" s="40"/>
    </row>
    <row r="124" spans="2:10" ht="15">
      <c r="B124" s="32"/>
      <c r="C124" s="32"/>
      <c r="D124" s="32"/>
      <c r="E124" s="32"/>
      <c r="F124" s="32"/>
      <c r="G124" s="32"/>
      <c r="H124" s="32"/>
      <c r="J124" s="40"/>
    </row>
    <row r="125" spans="2:10" ht="15">
      <c r="B125" s="32"/>
      <c r="C125" s="32"/>
      <c r="D125" s="32"/>
      <c r="E125" s="32"/>
      <c r="F125" s="32"/>
      <c r="G125" s="32"/>
      <c r="H125" s="32"/>
      <c r="J125" s="40"/>
    </row>
    <row r="126" spans="2:10" ht="15">
      <c r="B126" s="32"/>
      <c r="C126" s="32"/>
      <c r="D126" s="32"/>
      <c r="E126" s="32"/>
      <c r="F126" s="32"/>
      <c r="G126" s="32"/>
      <c r="H126" s="32"/>
      <c r="J126" s="40"/>
    </row>
    <row r="127" spans="2:10" ht="15">
      <c r="B127" s="32"/>
      <c r="C127" s="32"/>
      <c r="D127" s="32"/>
      <c r="E127" s="32"/>
      <c r="F127" s="32"/>
      <c r="G127" s="32"/>
      <c r="H127" s="32"/>
      <c r="J127" s="40"/>
    </row>
    <row r="128" spans="2:10" ht="15">
      <c r="B128" s="32"/>
      <c r="C128" s="32"/>
      <c r="D128" s="32"/>
      <c r="E128" s="32"/>
      <c r="F128" s="32"/>
      <c r="G128" s="32"/>
      <c r="H128" s="32"/>
      <c r="J128" s="40"/>
    </row>
    <row r="129" spans="2:10" ht="15">
      <c r="B129" s="32"/>
      <c r="C129" s="32"/>
      <c r="D129" s="32"/>
      <c r="E129" s="32"/>
      <c r="F129" s="32"/>
      <c r="G129" s="32"/>
      <c r="H129" s="32"/>
      <c r="J129" s="40"/>
    </row>
    <row r="130" spans="2:10" ht="15">
      <c r="B130" s="32"/>
      <c r="C130" s="32"/>
      <c r="D130" s="32"/>
      <c r="E130" s="32"/>
      <c r="F130" s="32"/>
      <c r="G130" s="32"/>
      <c r="H130" s="32"/>
      <c r="J130" s="40"/>
    </row>
    <row r="131" spans="2:10" ht="15">
      <c r="B131" s="32"/>
      <c r="C131" s="32"/>
      <c r="D131" s="32"/>
      <c r="E131" s="32"/>
      <c r="F131" s="32"/>
      <c r="G131" s="32"/>
      <c r="H131" s="32"/>
      <c r="J131" s="40"/>
    </row>
    <row r="132" spans="2:10" ht="15">
      <c r="B132" s="32"/>
      <c r="C132" s="32"/>
      <c r="D132" s="32"/>
      <c r="E132" s="32"/>
      <c r="F132" s="32"/>
      <c r="G132" s="32"/>
      <c r="H132" s="32"/>
      <c r="J132" s="40"/>
    </row>
    <row r="133" spans="2:10" ht="15">
      <c r="B133" s="32"/>
      <c r="C133" s="32"/>
      <c r="D133" s="32"/>
      <c r="E133" s="32"/>
      <c r="F133" s="32"/>
      <c r="G133" s="32"/>
      <c r="H133" s="32"/>
      <c r="J133" s="40"/>
    </row>
    <row r="134" spans="2:10" ht="15">
      <c r="B134" s="32"/>
      <c r="C134" s="32"/>
      <c r="D134" s="32"/>
      <c r="E134" s="32"/>
      <c r="F134" s="32"/>
      <c r="G134" s="32"/>
      <c r="H134" s="32"/>
      <c r="J134" s="40"/>
    </row>
    <row r="135" spans="2:10" ht="15">
      <c r="B135" s="32"/>
      <c r="C135" s="32"/>
      <c r="D135" s="32"/>
      <c r="E135" s="32"/>
      <c r="F135" s="32"/>
      <c r="G135" s="32"/>
      <c r="H135" s="32"/>
      <c r="J135" s="40"/>
    </row>
    <row r="136" spans="2:10" ht="15">
      <c r="B136" s="32"/>
      <c r="C136" s="32"/>
      <c r="D136" s="32"/>
      <c r="E136" s="32"/>
      <c r="F136" s="32"/>
      <c r="G136" s="32"/>
      <c r="H136" s="32"/>
      <c r="J136" s="40"/>
    </row>
    <row r="137" spans="2:10" ht="15">
      <c r="B137" s="32"/>
      <c r="C137" s="32"/>
      <c r="D137" s="32"/>
      <c r="E137" s="32"/>
      <c r="F137" s="32"/>
      <c r="G137" s="32"/>
      <c r="H137" s="32"/>
      <c r="J137" s="40"/>
    </row>
    <row r="138" spans="2:10" ht="15">
      <c r="B138" s="32"/>
      <c r="C138" s="32"/>
      <c r="D138" s="32"/>
      <c r="E138" s="32"/>
      <c r="F138" s="32"/>
      <c r="G138" s="32"/>
      <c r="H138" s="32"/>
      <c r="J138" s="40"/>
    </row>
    <row r="139" spans="2:10" ht="15">
      <c r="B139" s="32"/>
      <c r="C139" s="32"/>
      <c r="D139" s="32"/>
      <c r="E139" s="32"/>
      <c r="F139" s="32"/>
      <c r="G139" s="32"/>
      <c r="H139" s="32"/>
      <c r="J139" s="40"/>
    </row>
    <row r="140" spans="2:10" ht="15">
      <c r="B140" s="32"/>
      <c r="C140" s="32"/>
      <c r="D140" s="32"/>
      <c r="E140" s="32"/>
      <c r="F140" s="32"/>
      <c r="G140" s="32"/>
      <c r="H140" s="32"/>
      <c r="J140" s="40"/>
    </row>
    <row r="141" spans="2:10" ht="15">
      <c r="B141" s="32"/>
      <c r="C141" s="32"/>
      <c r="D141" s="32"/>
      <c r="E141" s="32"/>
      <c r="F141" s="32"/>
      <c r="G141" s="32"/>
      <c r="H141" s="32"/>
      <c r="J141" s="40"/>
    </row>
    <row r="142" spans="2:10" ht="15">
      <c r="B142" s="32"/>
      <c r="C142" s="32"/>
      <c r="D142" s="32"/>
      <c r="E142" s="32"/>
      <c r="F142" s="32"/>
      <c r="G142" s="32"/>
      <c r="H142" s="32"/>
      <c r="J142" s="40"/>
    </row>
    <row r="143" spans="2:10" ht="15">
      <c r="B143" s="32"/>
      <c r="C143" s="32"/>
      <c r="D143" s="32"/>
      <c r="E143" s="32"/>
      <c r="F143" s="32"/>
      <c r="G143" s="32"/>
      <c r="H143" s="32"/>
      <c r="J143" s="40"/>
    </row>
    <row r="144" spans="2:10" ht="15">
      <c r="B144" s="32"/>
      <c r="C144" s="32"/>
      <c r="D144" s="32"/>
      <c r="E144" s="32"/>
      <c r="F144" s="32"/>
      <c r="G144" s="32"/>
      <c r="H144" s="32"/>
      <c r="J144" s="40"/>
    </row>
    <row r="145" spans="2:10" ht="15">
      <c r="B145" s="32"/>
      <c r="C145" s="32"/>
      <c r="D145" s="32"/>
      <c r="E145" s="32"/>
      <c r="F145" s="32"/>
      <c r="G145" s="32"/>
      <c r="H145" s="32"/>
      <c r="J145" s="40"/>
    </row>
    <row r="146" spans="2:10" ht="15">
      <c r="B146" s="32"/>
      <c r="C146" s="32"/>
      <c r="D146" s="32"/>
      <c r="E146" s="32"/>
      <c r="F146" s="32"/>
      <c r="G146" s="32"/>
      <c r="H146" s="32"/>
      <c r="J146" s="40"/>
    </row>
    <row r="147" spans="2:10" ht="15">
      <c r="B147" s="32"/>
      <c r="C147" s="32"/>
      <c r="D147" s="32"/>
      <c r="E147" s="32"/>
      <c r="F147" s="32"/>
      <c r="G147" s="32"/>
      <c r="H147" s="32"/>
      <c r="J147" s="40"/>
    </row>
    <row r="148" spans="2:10" ht="15">
      <c r="B148" s="32"/>
      <c r="C148" s="32"/>
      <c r="D148" s="32"/>
      <c r="E148" s="32"/>
      <c r="F148" s="32"/>
      <c r="G148" s="32"/>
      <c r="H148" s="32"/>
      <c r="J148" s="40"/>
    </row>
    <row r="149" spans="2:10" ht="15">
      <c r="B149" s="32"/>
      <c r="C149" s="32"/>
      <c r="D149" s="32"/>
      <c r="E149" s="32"/>
      <c r="F149" s="32"/>
      <c r="G149" s="32"/>
      <c r="H149" s="32"/>
      <c r="J149" s="40"/>
    </row>
    <row r="150" spans="2:10" ht="15">
      <c r="B150" s="32"/>
      <c r="C150" s="32"/>
      <c r="D150" s="32"/>
      <c r="E150" s="32"/>
      <c r="F150" s="32"/>
      <c r="G150" s="32"/>
      <c r="H150" s="32"/>
      <c r="J150" s="40"/>
    </row>
    <row r="151" spans="2:10" ht="15">
      <c r="B151" s="32"/>
      <c r="C151" s="32"/>
      <c r="D151" s="32"/>
      <c r="E151" s="32"/>
      <c r="F151" s="32"/>
      <c r="G151" s="32"/>
      <c r="H151" s="32"/>
      <c r="J151" s="40"/>
    </row>
    <row r="152" spans="2:10" ht="15">
      <c r="B152" s="32"/>
      <c r="C152" s="32"/>
      <c r="D152" s="32"/>
      <c r="E152" s="32"/>
      <c r="F152" s="32"/>
      <c r="G152" s="32"/>
      <c r="H152" s="32"/>
      <c r="J152" s="40"/>
    </row>
    <row r="153" spans="2:10" ht="15">
      <c r="B153" s="32"/>
      <c r="C153" s="32"/>
      <c r="D153" s="32"/>
      <c r="E153" s="32"/>
      <c r="F153" s="32"/>
      <c r="G153" s="32"/>
      <c r="H153" s="32"/>
      <c r="J153" s="40"/>
    </row>
    <row r="154" spans="2:10" ht="15">
      <c r="B154" s="32"/>
      <c r="C154" s="32"/>
      <c r="D154" s="32"/>
      <c r="E154" s="32"/>
      <c r="F154" s="32"/>
      <c r="G154" s="32"/>
      <c r="H154" s="32"/>
      <c r="J154" s="40"/>
    </row>
    <row r="155" spans="2:10" ht="15">
      <c r="B155" s="32"/>
      <c r="C155" s="32"/>
      <c r="D155" s="32"/>
      <c r="E155" s="32"/>
      <c r="F155" s="32"/>
      <c r="G155" s="32"/>
      <c r="H155" s="32"/>
      <c r="J155" s="40"/>
    </row>
    <row r="156" spans="2:10" ht="15">
      <c r="B156" s="32"/>
      <c r="C156" s="32"/>
      <c r="D156" s="32"/>
      <c r="E156" s="32"/>
      <c r="F156" s="32"/>
      <c r="G156" s="32"/>
      <c r="H156" s="32"/>
      <c r="J156" s="40"/>
    </row>
    <row r="157" spans="2:10" ht="15">
      <c r="B157" s="32"/>
      <c r="C157" s="32"/>
      <c r="D157" s="32"/>
      <c r="E157" s="32"/>
      <c r="F157" s="32"/>
      <c r="G157" s="32"/>
      <c r="H157" s="32"/>
      <c r="J157" s="40"/>
    </row>
    <row r="158" spans="2:10" ht="15">
      <c r="B158" s="32"/>
      <c r="C158" s="32"/>
      <c r="D158" s="32"/>
      <c r="E158" s="32"/>
      <c r="F158" s="32"/>
      <c r="G158" s="32"/>
      <c r="H158" s="32"/>
      <c r="J158" s="40"/>
    </row>
    <row r="159" spans="2:10" ht="15">
      <c r="B159" s="32"/>
      <c r="C159" s="32"/>
      <c r="D159" s="32"/>
      <c r="E159" s="32"/>
      <c r="F159" s="32"/>
      <c r="G159" s="32"/>
      <c r="H159" s="32"/>
      <c r="J159" s="40"/>
    </row>
    <row r="160" spans="2:10" ht="15">
      <c r="B160" s="32"/>
      <c r="C160" s="32"/>
      <c r="D160" s="32"/>
      <c r="E160" s="32"/>
      <c r="F160" s="32"/>
      <c r="G160" s="32"/>
      <c r="H160" s="32"/>
      <c r="J160" s="40"/>
    </row>
    <row r="161" spans="2:10" ht="15">
      <c r="B161" s="32"/>
      <c r="C161" s="32"/>
      <c r="D161" s="32"/>
      <c r="E161" s="32"/>
      <c r="F161" s="32"/>
      <c r="G161" s="32"/>
      <c r="H161" s="32"/>
      <c r="J161" s="40"/>
    </row>
    <row r="162" spans="2:10" ht="15">
      <c r="B162" s="32"/>
      <c r="C162" s="32"/>
      <c r="D162" s="32"/>
      <c r="E162" s="32"/>
      <c r="F162" s="32"/>
      <c r="G162" s="32"/>
      <c r="H162" s="32"/>
      <c r="J162" s="40"/>
    </row>
    <row r="163" spans="2:10" ht="15">
      <c r="B163" s="32"/>
      <c r="C163" s="32"/>
      <c r="D163" s="32"/>
      <c r="E163" s="32"/>
      <c r="F163" s="32"/>
      <c r="G163" s="32"/>
      <c r="H163" s="32"/>
      <c r="J163" s="40"/>
    </row>
    <row r="164" spans="2:10" ht="15">
      <c r="B164" s="32"/>
      <c r="C164" s="32"/>
      <c r="D164" s="32"/>
      <c r="E164" s="32"/>
      <c r="F164" s="32"/>
      <c r="G164" s="32"/>
      <c r="H164" s="32"/>
      <c r="J164" s="40"/>
    </row>
    <row r="165" spans="2:10" ht="15">
      <c r="B165" s="32"/>
      <c r="C165" s="32"/>
      <c r="D165" s="32"/>
      <c r="E165" s="32"/>
      <c r="F165" s="32"/>
      <c r="G165" s="32"/>
      <c r="H165" s="32"/>
      <c r="J165" s="40"/>
    </row>
    <row r="166" spans="2:10" ht="15">
      <c r="B166" s="32"/>
      <c r="C166" s="32"/>
      <c r="D166" s="32"/>
      <c r="E166" s="32"/>
      <c r="F166" s="32"/>
      <c r="G166" s="32"/>
      <c r="H166" s="32"/>
      <c r="J166" s="40"/>
    </row>
    <row r="167" spans="2:10" ht="15">
      <c r="B167" s="32"/>
      <c r="C167" s="32"/>
      <c r="D167" s="32"/>
      <c r="E167" s="32"/>
      <c r="F167" s="32"/>
      <c r="G167" s="32"/>
      <c r="H167" s="32"/>
      <c r="J167" s="40"/>
    </row>
    <row r="168" spans="2:10" ht="15">
      <c r="B168" s="32"/>
      <c r="C168" s="32"/>
      <c r="D168" s="32"/>
      <c r="E168" s="32"/>
      <c r="F168" s="32"/>
      <c r="G168" s="32"/>
      <c r="H168" s="32"/>
      <c r="J168" s="40"/>
    </row>
    <row r="169" spans="2:10" ht="15">
      <c r="B169" s="32"/>
      <c r="C169" s="32"/>
      <c r="D169" s="32"/>
      <c r="E169" s="32"/>
      <c r="F169" s="32"/>
      <c r="G169" s="32"/>
      <c r="H169" s="32"/>
      <c r="J169" s="40"/>
    </row>
    <row r="170" spans="2:10" ht="15">
      <c r="B170" s="32"/>
      <c r="C170" s="32"/>
      <c r="D170" s="32"/>
      <c r="E170" s="32"/>
      <c r="F170" s="32"/>
      <c r="G170" s="32"/>
      <c r="H170" s="32"/>
      <c r="J170" s="40"/>
    </row>
    <row r="171" spans="2:10" ht="15">
      <c r="B171" s="32"/>
      <c r="C171" s="32"/>
      <c r="D171" s="32"/>
      <c r="E171" s="32"/>
      <c r="F171" s="32"/>
      <c r="G171" s="32"/>
      <c r="H171" s="32"/>
      <c r="J171" s="40"/>
    </row>
    <row r="172" spans="2:10" ht="15">
      <c r="B172" s="32"/>
      <c r="C172" s="32"/>
      <c r="D172" s="32"/>
      <c r="E172" s="32"/>
      <c r="F172" s="32"/>
      <c r="G172" s="32"/>
      <c r="H172" s="32"/>
      <c r="J172" s="40"/>
    </row>
    <row r="173" spans="2:10" ht="15">
      <c r="B173" s="32"/>
      <c r="C173" s="32"/>
      <c r="D173" s="32"/>
      <c r="E173" s="32"/>
      <c r="F173" s="32"/>
      <c r="G173" s="32"/>
      <c r="H173" s="32"/>
      <c r="J173" s="40"/>
    </row>
    <row r="174" spans="2:10" ht="15">
      <c r="B174" s="32"/>
      <c r="C174" s="32"/>
      <c r="D174" s="32"/>
      <c r="E174" s="32"/>
      <c r="F174" s="32"/>
      <c r="G174" s="32"/>
      <c r="H174" s="32"/>
      <c r="J174" s="40"/>
    </row>
    <row r="175" spans="2:10" ht="15">
      <c r="B175" s="32"/>
      <c r="C175" s="32"/>
      <c r="D175" s="32"/>
      <c r="E175" s="32"/>
      <c r="F175" s="32"/>
      <c r="G175" s="32"/>
      <c r="H175" s="32"/>
      <c r="J175" s="40"/>
    </row>
    <row r="176" spans="2:10" ht="15">
      <c r="B176" s="32"/>
      <c r="C176" s="32"/>
      <c r="D176" s="32"/>
      <c r="E176" s="32"/>
      <c r="F176" s="32"/>
      <c r="G176" s="32"/>
      <c r="H176" s="32"/>
      <c r="J176" s="40"/>
    </row>
    <row r="177" spans="2:10" ht="15">
      <c r="B177" s="32"/>
      <c r="C177" s="32"/>
      <c r="D177" s="32"/>
      <c r="E177" s="32"/>
      <c r="F177" s="32"/>
      <c r="G177" s="32"/>
      <c r="H177" s="32"/>
      <c r="J177" s="40"/>
    </row>
    <row r="178" spans="2:10" ht="15">
      <c r="B178" s="32"/>
      <c r="C178" s="32"/>
      <c r="D178" s="32"/>
      <c r="E178" s="32"/>
      <c r="F178" s="32"/>
      <c r="G178" s="32"/>
      <c r="H178" s="32"/>
      <c r="J178" s="40"/>
    </row>
    <row r="179" spans="2:10" ht="15">
      <c r="B179" s="32"/>
      <c r="C179" s="32"/>
      <c r="D179" s="32"/>
      <c r="E179" s="32"/>
      <c r="F179" s="32"/>
      <c r="G179" s="32"/>
      <c r="H179" s="32"/>
      <c r="J179" s="40"/>
    </row>
    <row r="180" spans="2:10" ht="15">
      <c r="B180" s="32"/>
      <c r="C180" s="32"/>
      <c r="D180" s="32"/>
      <c r="E180" s="32"/>
      <c r="F180" s="32"/>
      <c r="G180" s="32"/>
      <c r="H180" s="32"/>
      <c r="J180" s="40"/>
    </row>
    <row r="181" spans="2:10" ht="15">
      <c r="B181" s="32"/>
      <c r="C181" s="32"/>
      <c r="D181" s="32"/>
      <c r="E181" s="32"/>
      <c r="F181" s="32"/>
      <c r="G181" s="32"/>
      <c r="H181" s="32"/>
      <c r="J181" s="40"/>
    </row>
    <row r="182" spans="2:10" ht="15">
      <c r="B182" s="32"/>
      <c r="C182" s="32"/>
      <c r="D182" s="32"/>
      <c r="E182" s="32"/>
      <c r="F182" s="32"/>
      <c r="G182" s="32"/>
      <c r="H182" s="32"/>
      <c r="J182" s="40"/>
    </row>
    <row r="183" spans="2:10" ht="15">
      <c r="B183" s="32"/>
      <c r="C183" s="32"/>
      <c r="D183" s="32"/>
      <c r="E183" s="32"/>
      <c r="F183" s="32"/>
      <c r="G183" s="32"/>
      <c r="H183" s="32"/>
      <c r="J183" s="40"/>
    </row>
    <row r="184" spans="2:10" ht="15">
      <c r="B184" s="32"/>
      <c r="C184" s="32"/>
      <c r="D184" s="32"/>
      <c r="E184" s="32"/>
      <c r="F184" s="32"/>
      <c r="G184" s="32"/>
      <c r="H184" s="32"/>
      <c r="J184" s="40"/>
    </row>
    <row r="185" spans="2:10" ht="15">
      <c r="B185" s="32"/>
      <c r="C185" s="32"/>
      <c r="D185" s="32"/>
      <c r="E185" s="32"/>
      <c r="F185" s="32"/>
      <c r="G185" s="32"/>
      <c r="H185" s="32"/>
      <c r="J185" s="40"/>
    </row>
    <row r="186" spans="2:10" ht="15">
      <c r="B186" s="32"/>
      <c r="C186" s="32"/>
      <c r="D186" s="32"/>
      <c r="E186" s="32"/>
      <c r="F186" s="32"/>
      <c r="G186" s="32"/>
      <c r="H186" s="32"/>
      <c r="J186" s="40"/>
    </row>
    <row r="187" spans="2:10" ht="15">
      <c r="B187" s="32"/>
      <c r="C187" s="32"/>
      <c r="D187" s="32"/>
      <c r="E187" s="32"/>
      <c r="F187" s="32"/>
      <c r="G187" s="32"/>
      <c r="H187" s="32"/>
      <c r="J187" s="40"/>
    </row>
    <row r="188" spans="2:10" ht="15">
      <c r="B188" s="32"/>
      <c r="C188" s="32"/>
      <c r="D188" s="32"/>
      <c r="E188" s="32"/>
      <c r="F188" s="32"/>
      <c r="G188" s="32"/>
      <c r="H188" s="32"/>
      <c r="J188" s="40"/>
    </row>
    <row r="189" spans="2:10" ht="15">
      <c r="B189" s="32"/>
      <c r="C189" s="32"/>
      <c r="D189" s="32"/>
      <c r="E189" s="32"/>
      <c r="F189" s="32"/>
      <c r="G189" s="32"/>
      <c r="H189" s="32"/>
      <c r="J189" s="40"/>
    </row>
    <row r="190" spans="2:10" ht="15">
      <c r="B190" s="32"/>
      <c r="C190" s="32"/>
      <c r="D190" s="32"/>
      <c r="E190" s="32"/>
      <c r="F190" s="32"/>
      <c r="G190" s="32"/>
      <c r="H190" s="32"/>
      <c r="J190" s="40"/>
    </row>
    <row r="191" spans="2:10" ht="15">
      <c r="B191" s="32"/>
      <c r="C191" s="32"/>
      <c r="D191" s="32"/>
      <c r="E191" s="32"/>
      <c r="F191" s="32"/>
      <c r="G191" s="32"/>
      <c r="H191" s="32"/>
      <c r="J191" s="40"/>
    </row>
    <row r="192" spans="2:10" ht="15">
      <c r="B192" s="32"/>
      <c r="C192" s="32"/>
      <c r="D192" s="32"/>
      <c r="E192" s="32"/>
      <c r="F192" s="32"/>
      <c r="G192" s="32"/>
      <c r="H192" s="32"/>
      <c r="J192" s="40"/>
    </row>
    <row r="193" spans="2:10" ht="15">
      <c r="B193" s="32"/>
      <c r="C193" s="32"/>
      <c r="D193" s="32"/>
      <c r="E193" s="32"/>
      <c r="F193" s="32"/>
      <c r="G193" s="32"/>
      <c r="H193" s="32"/>
      <c r="J193" s="40"/>
    </row>
    <row r="194" spans="2:10" ht="15">
      <c r="B194" s="32"/>
      <c r="C194" s="32"/>
      <c r="D194" s="32"/>
      <c r="E194" s="32"/>
      <c r="F194" s="32"/>
      <c r="G194" s="32"/>
      <c r="H194" s="32"/>
      <c r="J194" s="40"/>
    </row>
    <row r="195" spans="2:10" ht="15">
      <c r="B195" s="32"/>
      <c r="C195" s="32"/>
      <c r="D195" s="32"/>
      <c r="E195" s="32"/>
      <c r="F195" s="32"/>
      <c r="G195" s="32"/>
      <c r="H195" s="32"/>
      <c r="J195" s="40"/>
    </row>
    <row r="196" spans="2:10" ht="15">
      <c r="B196" s="32"/>
      <c r="C196" s="32"/>
      <c r="D196" s="32"/>
      <c r="E196" s="32"/>
      <c r="F196" s="32"/>
      <c r="G196" s="32"/>
      <c r="H196" s="32"/>
      <c r="J196" s="40"/>
    </row>
    <row r="197" spans="2:10" ht="15">
      <c r="B197" s="32"/>
      <c r="C197" s="32"/>
      <c r="D197" s="32"/>
      <c r="E197" s="32"/>
      <c r="F197" s="32"/>
      <c r="G197" s="32"/>
      <c r="H197" s="32"/>
      <c r="J197" s="40"/>
    </row>
    <row r="198" spans="2:10" ht="15">
      <c r="B198" s="32"/>
      <c r="C198" s="32"/>
      <c r="D198" s="32"/>
      <c r="E198" s="32"/>
      <c r="F198" s="32"/>
      <c r="G198" s="32"/>
      <c r="H198" s="32"/>
      <c r="J198" s="40"/>
    </row>
    <row r="199" spans="2:10" ht="15">
      <c r="B199" s="32"/>
      <c r="C199" s="32"/>
      <c r="D199" s="32"/>
      <c r="E199" s="32"/>
      <c r="F199" s="32"/>
      <c r="G199" s="32"/>
      <c r="H199" s="32"/>
      <c r="J199" s="40"/>
    </row>
    <row r="200" spans="2:10" ht="15">
      <c r="B200" s="32"/>
      <c r="C200" s="32"/>
      <c r="D200" s="32"/>
      <c r="E200" s="32"/>
      <c r="F200" s="32"/>
      <c r="G200" s="32"/>
      <c r="H200" s="32"/>
      <c r="J200" s="40"/>
    </row>
    <row r="201" spans="2:10" ht="15">
      <c r="B201" s="32"/>
      <c r="C201" s="32"/>
      <c r="D201" s="32"/>
      <c r="E201" s="32"/>
      <c r="F201" s="32"/>
      <c r="G201" s="32"/>
      <c r="H201" s="32"/>
      <c r="J201" s="40"/>
    </row>
    <row r="202" spans="2:10" ht="15">
      <c r="B202" s="32"/>
      <c r="C202" s="32"/>
      <c r="D202" s="32"/>
      <c r="E202" s="32"/>
      <c r="F202" s="32"/>
      <c r="G202" s="32"/>
      <c r="H202" s="32"/>
      <c r="J202" s="40"/>
    </row>
    <row r="203" spans="2:10" ht="15">
      <c r="B203" s="32"/>
      <c r="C203" s="32"/>
      <c r="D203" s="32"/>
      <c r="E203" s="32"/>
      <c r="F203" s="32"/>
      <c r="G203" s="32"/>
      <c r="H203" s="32"/>
      <c r="J203" s="40"/>
    </row>
    <row r="204" spans="2:10" ht="15">
      <c r="B204" s="32"/>
      <c r="C204" s="32"/>
      <c r="D204" s="32"/>
      <c r="E204" s="32"/>
      <c r="F204" s="32"/>
      <c r="G204" s="32"/>
      <c r="H204" s="32"/>
      <c r="J204" s="40"/>
    </row>
    <row r="205" spans="2:10" ht="15">
      <c r="B205" s="32"/>
      <c r="C205" s="32"/>
      <c r="D205" s="32"/>
      <c r="E205" s="32"/>
      <c r="F205" s="32"/>
      <c r="G205" s="32"/>
      <c r="H205" s="32"/>
      <c r="J205" s="40"/>
    </row>
    <row r="206" spans="2:10" ht="15">
      <c r="B206" s="32"/>
      <c r="C206" s="32"/>
      <c r="D206" s="32"/>
      <c r="E206" s="32"/>
      <c r="F206" s="32"/>
      <c r="G206" s="32"/>
      <c r="H206" s="32"/>
      <c r="J206" s="40"/>
    </row>
    <row r="207" spans="2:10" ht="15">
      <c r="B207" s="32"/>
      <c r="C207" s="32"/>
      <c r="D207" s="32"/>
      <c r="E207" s="32"/>
      <c r="F207" s="32"/>
      <c r="G207" s="32"/>
      <c r="H207" s="32"/>
      <c r="J207" s="40"/>
    </row>
    <row r="208" spans="2:10" ht="15">
      <c r="B208" s="32"/>
      <c r="C208" s="32"/>
      <c r="D208" s="32"/>
      <c r="E208" s="32"/>
      <c r="F208" s="32"/>
      <c r="G208" s="32"/>
      <c r="H208" s="32"/>
      <c r="J208" s="40"/>
    </row>
    <row r="209" spans="2:10" ht="15">
      <c r="B209" s="32"/>
      <c r="C209" s="32"/>
      <c r="D209" s="32"/>
      <c r="E209" s="32"/>
      <c r="F209" s="32"/>
      <c r="G209" s="32"/>
      <c r="H209" s="32"/>
      <c r="J209" s="40"/>
    </row>
    <row r="210" spans="2:10" ht="15">
      <c r="B210" s="32"/>
      <c r="C210" s="32"/>
      <c r="D210" s="32"/>
      <c r="E210" s="32"/>
      <c r="F210" s="32"/>
      <c r="G210" s="32"/>
      <c r="H210" s="32"/>
      <c r="J210" s="40"/>
    </row>
    <row r="211" spans="2:10" ht="15">
      <c r="B211" s="32"/>
      <c r="C211" s="32"/>
      <c r="D211" s="32"/>
      <c r="E211" s="32"/>
      <c r="F211" s="32"/>
      <c r="G211" s="32"/>
      <c r="H211" s="32"/>
      <c r="J211" s="40"/>
    </row>
    <row r="212" spans="2:10" ht="15">
      <c r="B212" s="32"/>
      <c r="C212" s="32"/>
      <c r="D212" s="32"/>
      <c r="E212" s="32"/>
      <c r="F212" s="32"/>
      <c r="G212" s="32"/>
      <c r="H212" s="32"/>
      <c r="J212" s="40"/>
    </row>
    <row r="213" spans="2:10" ht="15">
      <c r="B213" s="32"/>
      <c r="C213" s="32"/>
      <c r="D213" s="32"/>
      <c r="E213" s="32"/>
      <c r="F213" s="32"/>
      <c r="G213" s="32"/>
      <c r="H213" s="32"/>
      <c r="J213" s="40"/>
    </row>
    <row r="214" spans="2:10" ht="15">
      <c r="B214" s="32"/>
      <c r="C214" s="32"/>
      <c r="D214" s="32"/>
      <c r="E214" s="32"/>
      <c r="F214" s="32"/>
      <c r="G214" s="32"/>
      <c r="H214" s="32"/>
      <c r="J214" s="40"/>
    </row>
    <row r="215" spans="2:10" ht="15">
      <c r="B215" s="32"/>
      <c r="C215" s="32"/>
      <c r="D215" s="32"/>
      <c r="E215" s="32"/>
      <c r="F215" s="32"/>
      <c r="G215" s="32"/>
      <c r="H215" s="32"/>
      <c r="J215" s="40"/>
    </row>
    <row r="216" spans="2:10" ht="15">
      <c r="B216" s="32"/>
      <c r="C216" s="32"/>
      <c r="D216" s="32"/>
      <c r="E216" s="32"/>
      <c r="F216" s="32"/>
      <c r="G216" s="32"/>
      <c r="H216" s="32"/>
      <c r="J216" s="40"/>
    </row>
    <row r="217" spans="2:10" ht="15">
      <c r="B217" s="32"/>
      <c r="C217" s="32"/>
      <c r="D217" s="32"/>
      <c r="E217" s="32"/>
      <c r="F217" s="32"/>
      <c r="G217" s="32"/>
      <c r="H217" s="32"/>
      <c r="J217" s="40"/>
    </row>
    <row r="218" spans="2:10" ht="15">
      <c r="B218" s="32"/>
      <c r="C218" s="32"/>
      <c r="D218" s="32"/>
      <c r="E218" s="32"/>
      <c r="F218" s="32"/>
      <c r="G218" s="32"/>
      <c r="H218" s="32"/>
      <c r="J218" s="40"/>
    </row>
    <row r="219" spans="2:10" ht="15">
      <c r="B219" s="32"/>
      <c r="C219" s="32"/>
      <c r="D219" s="32"/>
      <c r="E219" s="32"/>
      <c r="F219" s="32"/>
      <c r="G219" s="32"/>
      <c r="H219" s="32"/>
      <c r="J219" s="40"/>
    </row>
    <row r="220" spans="2:10" ht="15">
      <c r="B220" s="32"/>
      <c r="C220" s="32"/>
      <c r="D220" s="32"/>
      <c r="E220" s="32"/>
      <c r="F220" s="32"/>
      <c r="G220" s="32"/>
      <c r="H220" s="32"/>
      <c r="J220" s="40"/>
    </row>
    <row r="221" spans="2:10" ht="15">
      <c r="B221" s="32"/>
      <c r="C221" s="32"/>
      <c r="D221" s="32"/>
      <c r="E221" s="32"/>
      <c r="F221" s="32"/>
      <c r="G221" s="32"/>
      <c r="H221" s="32"/>
      <c r="J221" s="40"/>
    </row>
    <row r="222" spans="2:10" ht="15">
      <c r="B222" s="32"/>
      <c r="C222" s="32"/>
      <c r="D222" s="32"/>
      <c r="E222" s="32"/>
      <c r="F222" s="32"/>
      <c r="G222" s="32"/>
      <c r="H222" s="32"/>
      <c r="J222" s="40"/>
    </row>
    <row r="223" spans="2:10" ht="15">
      <c r="B223" s="32"/>
      <c r="C223" s="32"/>
      <c r="D223" s="32"/>
      <c r="E223" s="32"/>
      <c r="F223" s="32"/>
      <c r="G223" s="32"/>
      <c r="H223" s="32"/>
      <c r="J223" s="40"/>
    </row>
    <row r="224" spans="2:10" ht="15">
      <c r="B224" s="32"/>
      <c r="C224" s="32"/>
      <c r="D224" s="32"/>
      <c r="E224" s="32"/>
      <c r="F224" s="32"/>
      <c r="G224" s="32"/>
      <c r="H224" s="32"/>
      <c r="J224" s="40"/>
    </row>
    <row r="225" spans="2:10" ht="15">
      <c r="B225" s="32"/>
      <c r="C225" s="32"/>
      <c r="D225" s="32"/>
      <c r="E225" s="32"/>
      <c r="F225" s="32"/>
      <c r="G225" s="32"/>
      <c r="H225" s="32"/>
      <c r="J225" s="40"/>
    </row>
    <row r="226" spans="2:10" ht="15">
      <c r="B226" s="32"/>
      <c r="C226" s="32"/>
      <c r="D226" s="32"/>
      <c r="E226" s="32"/>
      <c r="F226" s="32"/>
      <c r="G226" s="32"/>
      <c r="H226" s="32"/>
      <c r="J226" s="40"/>
    </row>
    <row r="227" spans="2:10" ht="15">
      <c r="B227" s="32"/>
      <c r="C227" s="32"/>
      <c r="D227" s="32"/>
      <c r="E227" s="32"/>
      <c r="F227" s="32"/>
      <c r="G227" s="32"/>
      <c r="H227" s="32"/>
      <c r="J227" s="40"/>
    </row>
    <row r="228" spans="2:10" ht="15">
      <c r="B228" s="32"/>
      <c r="C228" s="32"/>
      <c r="D228" s="32"/>
      <c r="E228" s="32"/>
      <c r="F228" s="32"/>
      <c r="G228" s="32"/>
      <c r="H228" s="32"/>
      <c r="J228" s="40"/>
    </row>
    <row r="229" spans="2:10" ht="15">
      <c r="B229" s="32"/>
      <c r="C229" s="32"/>
      <c r="D229" s="32"/>
      <c r="E229" s="32"/>
      <c r="F229" s="32"/>
      <c r="G229" s="32"/>
      <c r="H229" s="32"/>
      <c r="J229" s="40"/>
    </row>
    <row r="230" spans="2:10" ht="15">
      <c r="B230" s="32"/>
      <c r="C230" s="32"/>
      <c r="D230" s="32"/>
      <c r="E230" s="32"/>
      <c r="F230" s="32"/>
      <c r="G230" s="32"/>
      <c r="H230" s="32"/>
      <c r="J230" s="40"/>
    </row>
    <row r="231" spans="2:10" ht="15">
      <c r="B231" s="32"/>
      <c r="C231" s="32"/>
      <c r="D231" s="32"/>
      <c r="E231" s="32"/>
      <c r="F231" s="32"/>
      <c r="G231" s="32"/>
      <c r="H231" s="32"/>
      <c r="J231" s="40"/>
    </row>
    <row r="232" spans="2:10" ht="15">
      <c r="B232" s="32"/>
      <c r="C232" s="32"/>
      <c r="D232" s="32"/>
      <c r="E232" s="32"/>
      <c r="F232" s="32"/>
      <c r="G232" s="32"/>
      <c r="H232" s="32"/>
      <c r="J232" s="40"/>
    </row>
    <row r="233" spans="2:10" ht="15">
      <c r="B233" s="32"/>
      <c r="C233" s="32"/>
      <c r="D233" s="32"/>
      <c r="E233" s="32"/>
      <c r="F233" s="32"/>
      <c r="G233" s="32"/>
      <c r="H233" s="32"/>
      <c r="J233" s="40"/>
    </row>
    <row r="234" spans="2:10" ht="15">
      <c r="B234" s="32"/>
      <c r="C234" s="32"/>
      <c r="D234" s="32"/>
      <c r="E234" s="32"/>
      <c r="F234" s="32"/>
      <c r="G234" s="32"/>
      <c r="H234" s="32"/>
      <c r="J234" s="40"/>
    </row>
    <row r="235" spans="2:10" ht="15">
      <c r="B235" s="32"/>
      <c r="C235" s="32"/>
      <c r="D235" s="32"/>
      <c r="E235" s="32"/>
      <c r="F235" s="32"/>
      <c r="G235" s="32"/>
      <c r="H235" s="32"/>
      <c r="J235" s="40"/>
    </row>
    <row r="236" spans="2:10" ht="15">
      <c r="B236" s="32"/>
      <c r="C236" s="32"/>
      <c r="D236" s="32"/>
      <c r="E236" s="32"/>
      <c r="F236" s="32"/>
      <c r="G236" s="32"/>
      <c r="H236" s="32"/>
      <c r="J236" s="40"/>
    </row>
    <row r="237" spans="2:8" ht="15">
      <c r="B237" s="32"/>
      <c r="C237" s="32"/>
      <c r="D237" s="32"/>
      <c r="E237" s="32"/>
      <c r="F237" s="32"/>
      <c r="G237" s="32"/>
      <c r="H237" s="32"/>
    </row>
    <row r="238" spans="2:8" ht="15">
      <c r="B238" s="32"/>
      <c r="C238" s="32"/>
      <c r="D238" s="32"/>
      <c r="E238" s="32"/>
      <c r="F238" s="32"/>
      <c r="G238" s="32"/>
      <c r="H238" s="32"/>
    </row>
    <row r="239" spans="2:8" ht="15">
      <c r="B239" s="32"/>
      <c r="C239" s="32"/>
      <c r="D239" s="32"/>
      <c r="E239" s="32"/>
      <c r="F239" s="32"/>
      <c r="G239" s="32"/>
      <c r="H239" s="32"/>
    </row>
    <row r="240" spans="2:8" ht="15">
      <c r="B240" s="32"/>
      <c r="C240" s="32"/>
      <c r="D240" s="32"/>
      <c r="E240" s="32"/>
      <c r="F240" s="32"/>
      <c r="G240" s="32"/>
      <c r="H240" s="32"/>
    </row>
    <row r="241" spans="2:8" ht="15">
      <c r="B241" s="32"/>
      <c r="C241" s="32"/>
      <c r="D241" s="32"/>
      <c r="E241" s="32"/>
      <c r="F241" s="32"/>
      <c r="G241" s="32"/>
      <c r="H241" s="32"/>
    </row>
    <row r="242" spans="2:8" ht="15">
      <c r="B242" s="32"/>
      <c r="C242" s="32"/>
      <c r="D242" s="32"/>
      <c r="E242" s="32"/>
      <c r="F242" s="32"/>
      <c r="G242" s="32"/>
      <c r="H242" s="32"/>
    </row>
    <row r="243" spans="2:8" ht="15">
      <c r="B243" s="32"/>
      <c r="C243" s="32"/>
      <c r="D243" s="32"/>
      <c r="E243" s="32"/>
      <c r="F243" s="32"/>
      <c r="G243" s="32"/>
      <c r="H243" s="32"/>
    </row>
    <row r="244" spans="2:8" ht="15">
      <c r="B244" s="32"/>
      <c r="C244" s="32"/>
      <c r="D244" s="32"/>
      <c r="E244" s="32"/>
      <c r="F244" s="32"/>
      <c r="G244" s="32"/>
      <c r="H244" s="32"/>
    </row>
    <row r="245" spans="2:8" ht="15">
      <c r="B245" s="32"/>
      <c r="C245" s="32"/>
      <c r="D245" s="32"/>
      <c r="E245" s="32"/>
      <c r="F245" s="32"/>
      <c r="G245" s="32"/>
      <c r="H245" s="32"/>
    </row>
    <row r="246" spans="2:8" ht="15">
      <c r="B246" s="32"/>
      <c r="C246" s="32"/>
      <c r="D246" s="32"/>
      <c r="E246" s="32"/>
      <c r="F246" s="32"/>
      <c r="G246" s="32"/>
      <c r="H246" s="32"/>
    </row>
    <row r="247" spans="2:8" ht="15">
      <c r="B247" s="32"/>
      <c r="C247" s="32"/>
      <c r="D247" s="32"/>
      <c r="E247" s="32"/>
      <c r="F247" s="32"/>
      <c r="G247" s="32"/>
      <c r="H247" s="32"/>
    </row>
    <row r="248" spans="2:8" ht="15">
      <c r="B248" s="32"/>
      <c r="C248" s="32"/>
      <c r="D248" s="32"/>
      <c r="E248" s="32"/>
      <c r="F248" s="32"/>
      <c r="G248" s="32"/>
      <c r="H248" s="32"/>
    </row>
    <row r="249" spans="2:8" ht="15">
      <c r="B249" s="32"/>
      <c r="C249" s="32"/>
      <c r="D249" s="32"/>
      <c r="E249" s="32"/>
      <c r="F249" s="32"/>
      <c r="G249" s="32"/>
      <c r="H249" s="32"/>
    </row>
    <row r="250" spans="2:8" ht="15">
      <c r="B250" s="32"/>
      <c r="C250" s="32"/>
      <c r="D250" s="32"/>
      <c r="E250" s="32"/>
      <c r="F250" s="32"/>
      <c r="G250" s="32"/>
      <c r="H250" s="32"/>
    </row>
    <row r="251" spans="2:8" ht="15">
      <c r="B251" s="32"/>
      <c r="C251" s="32"/>
      <c r="D251" s="32"/>
      <c r="E251" s="32"/>
      <c r="F251" s="32"/>
      <c r="G251" s="32"/>
      <c r="H251" s="32"/>
    </row>
    <row r="252" spans="2:8" ht="15">
      <c r="B252" s="32"/>
      <c r="C252" s="32"/>
      <c r="D252" s="32"/>
      <c r="E252" s="32"/>
      <c r="F252" s="32"/>
      <c r="G252" s="32"/>
      <c r="H252" s="32"/>
    </row>
    <row r="253" spans="2:8" ht="15">
      <c r="B253" s="32"/>
      <c r="C253" s="32"/>
      <c r="D253" s="32"/>
      <c r="E253" s="32"/>
      <c r="F253" s="32"/>
      <c r="G253" s="32"/>
      <c r="H253" s="32"/>
    </row>
    <row r="254" spans="2:8" ht="15">
      <c r="B254" s="32"/>
      <c r="C254" s="32"/>
      <c r="D254" s="32"/>
      <c r="E254" s="32"/>
      <c r="F254" s="32"/>
      <c r="G254" s="32"/>
      <c r="H254" s="32"/>
    </row>
    <row r="255" spans="2:8" ht="15">
      <c r="B255" s="32"/>
      <c r="C255" s="32"/>
      <c r="D255" s="32"/>
      <c r="E255" s="32"/>
      <c r="F255" s="32"/>
      <c r="G255" s="32"/>
      <c r="H255" s="32"/>
    </row>
    <row r="256" spans="2:8" ht="15">
      <c r="B256" s="32"/>
      <c r="C256" s="32"/>
      <c r="D256" s="32"/>
      <c r="E256" s="32"/>
      <c r="F256" s="32"/>
      <c r="G256" s="32"/>
      <c r="H256" s="32"/>
    </row>
    <row r="257" spans="2:8" ht="15">
      <c r="B257" s="32"/>
      <c r="C257" s="32"/>
      <c r="D257" s="32"/>
      <c r="E257" s="32"/>
      <c r="F257" s="32"/>
      <c r="G257" s="32"/>
      <c r="H257" s="32"/>
    </row>
    <row r="258" spans="2:8" ht="15">
      <c r="B258" s="32"/>
      <c r="C258" s="32"/>
      <c r="D258" s="32"/>
      <c r="E258" s="32"/>
      <c r="F258" s="32"/>
      <c r="G258" s="32"/>
      <c r="H258" s="32"/>
    </row>
    <row r="259" spans="2:8" ht="15">
      <c r="B259" s="32"/>
      <c r="C259" s="32"/>
      <c r="D259" s="32"/>
      <c r="E259" s="32"/>
      <c r="G259" s="32"/>
      <c r="H259" s="32"/>
    </row>
    <row r="260" spans="2:8" ht="15">
      <c r="B260" s="32"/>
      <c r="C260" s="32"/>
      <c r="D260" s="32"/>
      <c r="E260" s="32"/>
      <c r="G260" s="32"/>
      <c r="H260" s="32"/>
    </row>
    <row r="261" spans="2:8" ht="15">
      <c r="B261" s="32"/>
      <c r="C261" s="32"/>
      <c r="D261" s="32"/>
      <c r="E261" s="32"/>
      <c r="G261" s="32"/>
      <c r="H261" s="32"/>
    </row>
    <row r="262" spans="2:8" ht="15">
      <c r="B262" s="32"/>
      <c r="C262" s="32"/>
      <c r="D262" s="32"/>
      <c r="E262" s="32"/>
      <c r="G262" s="32"/>
      <c r="H262" s="32"/>
    </row>
    <row r="263" spans="2:8" ht="15">
      <c r="B263" s="32"/>
      <c r="C263" s="32"/>
      <c r="D263" s="32"/>
      <c r="E263" s="32"/>
      <c r="G263" s="32"/>
      <c r="H263" s="32"/>
    </row>
    <row r="264" spans="2:8" ht="15">
      <c r="B264" s="32"/>
      <c r="C264" s="32"/>
      <c r="D264" s="32"/>
      <c r="E264" s="32"/>
      <c r="G264" s="32"/>
      <c r="H264" s="32"/>
    </row>
    <row r="265" spans="2:8" ht="15">
      <c r="B265" s="32"/>
      <c r="C265" s="32"/>
      <c r="D265" s="32"/>
      <c r="E265" s="32"/>
      <c r="G265" s="32"/>
      <c r="H265" s="32"/>
    </row>
    <row r="266" spans="2:8" ht="15">
      <c r="B266" s="32"/>
      <c r="C266" s="32"/>
      <c r="D266" s="32"/>
      <c r="E266" s="32"/>
      <c r="G266" s="32"/>
      <c r="H266" s="32"/>
    </row>
    <row r="267" spans="2:8" ht="15">
      <c r="B267" s="32"/>
      <c r="C267" s="32"/>
      <c r="D267" s="32"/>
      <c r="E267" s="32"/>
      <c r="G267" s="32"/>
      <c r="H267" s="32"/>
    </row>
    <row r="268" spans="2:8" ht="15">
      <c r="B268" s="32"/>
      <c r="C268" s="32"/>
      <c r="D268" s="32"/>
      <c r="E268" s="32"/>
      <c r="G268" s="32"/>
      <c r="H268" s="32"/>
    </row>
    <row r="269" spans="2:8" ht="15">
      <c r="B269" s="32"/>
      <c r="C269" s="32"/>
      <c r="D269" s="32"/>
      <c r="E269" s="32"/>
      <c r="G269" s="32"/>
      <c r="H269" s="32"/>
    </row>
    <row r="270" spans="2:8" ht="15">
      <c r="B270" s="32"/>
      <c r="C270" s="32"/>
      <c r="D270" s="32"/>
      <c r="E270" s="32"/>
      <c r="G270" s="32"/>
      <c r="H270" s="32"/>
    </row>
    <row r="271" spans="2:8" ht="15">
      <c r="B271" s="32"/>
      <c r="C271" s="32"/>
      <c r="D271" s="32"/>
      <c r="E271" s="32"/>
      <c r="G271" s="32"/>
      <c r="H271" s="32"/>
    </row>
    <row r="272" spans="2:8" ht="15">
      <c r="B272" s="32"/>
      <c r="C272" s="32"/>
      <c r="D272" s="32"/>
      <c r="E272" s="32"/>
      <c r="G272" s="32"/>
      <c r="H272" s="32"/>
    </row>
    <row r="273" spans="2:8" ht="15">
      <c r="B273" s="32"/>
      <c r="C273" s="32"/>
      <c r="D273" s="32"/>
      <c r="E273" s="32"/>
      <c r="H273" s="32"/>
    </row>
    <row r="274" spans="2:8" ht="15">
      <c r="B274" s="32"/>
      <c r="C274" s="32"/>
      <c r="D274" s="32"/>
      <c r="E274" s="32"/>
      <c r="H274" s="32"/>
    </row>
    <row r="275" spans="2:8" ht="15">
      <c r="B275" s="32"/>
      <c r="C275" s="32"/>
      <c r="D275" s="32"/>
      <c r="E275" s="32"/>
      <c r="H275" s="32"/>
    </row>
    <row r="276" spans="2:8" ht="15">
      <c r="B276" s="32"/>
      <c r="C276" s="32"/>
      <c r="D276" s="32"/>
      <c r="E276" s="32"/>
      <c r="H276" s="32"/>
    </row>
    <row r="277" spans="2:8" ht="15">
      <c r="B277" s="32"/>
      <c r="C277" s="32"/>
      <c r="D277" s="32"/>
      <c r="E277" s="32"/>
      <c r="H277" s="32"/>
    </row>
    <row r="278" spans="2:8" ht="15">
      <c r="B278" s="32"/>
      <c r="C278" s="32"/>
      <c r="D278" s="32"/>
      <c r="E278" s="32"/>
      <c r="H278" s="32"/>
    </row>
    <row r="279" spans="2:8" ht="15">
      <c r="B279" s="32"/>
      <c r="C279" s="32"/>
      <c r="D279" s="32"/>
      <c r="E279" s="32"/>
      <c r="H279" s="32"/>
    </row>
    <row r="280" spans="2:8" ht="15">
      <c r="B280" s="32"/>
      <c r="C280" s="32"/>
      <c r="D280" s="32"/>
      <c r="E280" s="32"/>
      <c r="H280" s="32"/>
    </row>
    <row r="281" spans="2:8" ht="15">
      <c r="B281" s="32"/>
      <c r="C281" s="32"/>
      <c r="D281" s="32"/>
      <c r="E281" s="32"/>
      <c r="H281" s="32"/>
    </row>
    <row r="282" spans="2:8" ht="15">
      <c r="B282" s="32"/>
      <c r="C282" s="32"/>
      <c r="D282" s="32"/>
      <c r="E282" s="32"/>
      <c r="H282" s="32"/>
    </row>
    <row r="283" spans="2:8" ht="15">
      <c r="B283" s="32"/>
      <c r="C283" s="32"/>
      <c r="D283" s="32"/>
      <c r="E283" s="32"/>
      <c r="H283" s="32"/>
    </row>
    <row r="284" spans="2:8" ht="15">
      <c r="B284" s="32"/>
      <c r="C284" s="32"/>
      <c r="D284" s="32"/>
      <c r="E284" s="32"/>
      <c r="H284" s="32"/>
    </row>
    <row r="285" spans="2:8" ht="15">
      <c r="B285" s="32"/>
      <c r="C285" s="32"/>
      <c r="D285" s="32"/>
      <c r="E285" s="32"/>
      <c r="H285" s="32"/>
    </row>
    <row r="286" spans="2:8" ht="15">
      <c r="B286" s="32"/>
      <c r="C286" s="32"/>
      <c r="D286" s="32"/>
      <c r="E286" s="32"/>
      <c r="H286" s="32"/>
    </row>
    <row r="287" spans="2:8" ht="15">
      <c r="B287" s="32"/>
      <c r="C287" s="32"/>
      <c r="D287" s="32"/>
      <c r="E287" s="32"/>
      <c r="H287" s="32"/>
    </row>
    <row r="288" spans="2:8" ht="15">
      <c r="B288" s="32"/>
      <c r="C288" s="32"/>
      <c r="D288" s="32"/>
      <c r="E288" s="32"/>
      <c r="H288" s="32"/>
    </row>
    <row r="289" spans="2:8" ht="15">
      <c r="B289" s="32"/>
      <c r="C289" s="32"/>
      <c r="D289" s="32"/>
      <c r="E289" s="32"/>
      <c r="H289" s="32"/>
    </row>
    <row r="290" spans="2:8" ht="15">
      <c r="B290" s="32"/>
      <c r="C290" s="32"/>
      <c r="D290" s="32"/>
      <c r="E290" s="32"/>
      <c r="H290" s="32"/>
    </row>
    <row r="291" spans="2:8" ht="15">
      <c r="B291" s="32"/>
      <c r="C291" s="32"/>
      <c r="D291" s="32"/>
      <c r="E291" s="32"/>
      <c r="H291" s="32"/>
    </row>
    <row r="292" spans="2:8" ht="15">
      <c r="B292" s="32"/>
      <c r="C292" s="32"/>
      <c r="D292" s="32"/>
      <c r="E292" s="32"/>
      <c r="H292" s="32"/>
    </row>
    <row r="293" spans="2:8" ht="15">
      <c r="B293" s="32"/>
      <c r="C293" s="32"/>
      <c r="D293" s="32"/>
      <c r="E293" s="32"/>
      <c r="H293" s="32"/>
    </row>
    <row r="294" spans="2:8" ht="15">
      <c r="B294" s="32"/>
      <c r="C294" s="32"/>
      <c r="D294" s="32"/>
      <c r="E294" s="32"/>
      <c r="H294" s="32"/>
    </row>
    <row r="295" spans="2:8" ht="15">
      <c r="B295" s="32"/>
      <c r="C295" s="32"/>
      <c r="D295" s="32"/>
      <c r="E295" s="32"/>
      <c r="H295" s="32"/>
    </row>
    <row r="296" spans="2:8" ht="15">
      <c r="B296" s="32"/>
      <c r="C296" s="32"/>
      <c r="D296" s="32"/>
      <c r="E296" s="32"/>
      <c r="H296" s="32"/>
    </row>
    <row r="297" spans="2:8" ht="15">
      <c r="B297" s="32"/>
      <c r="C297" s="32"/>
      <c r="D297" s="32"/>
      <c r="E297" s="32"/>
      <c r="H297" s="32"/>
    </row>
    <row r="298" spans="2:8" ht="15">
      <c r="B298" s="32"/>
      <c r="C298" s="32"/>
      <c r="D298" s="32"/>
      <c r="E298" s="32"/>
      <c r="H298" s="32"/>
    </row>
    <row r="299" spans="2:8" ht="15">
      <c r="B299" s="32"/>
      <c r="C299" s="32"/>
      <c r="D299" s="32"/>
      <c r="E299" s="32"/>
      <c r="H299" s="32"/>
    </row>
    <row r="300" spans="2:8" ht="15">
      <c r="B300" s="32"/>
      <c r="C300" s="32"/>
      <c r="D300" s="32"/>
      <c r="E300" s="32"/>
      <c r="H300" s="32"/>
    </row>
    <row r="301" spans="2:8" ht="15">
      <c r="B301" s="32"/>
      <c r="C301" s="32"/>
      <c r="D301" s="32"/>
      <c r="E301" s="32"/>
      <c r="H301" s="32"/>
    </row>
    <row r="302" spans="2:8" ht="15">
      <c r="B302" s="32"/>
      <c r="C302" s="32"/>
      <c r="D302" s="32"/>
      <c r="E302" s="32"/>
      <c r="H302" s="32"/>
    </row>
    <row r="303" spans="2:8" ht="15">
      <c r="B303" s="32"/>
      <c r="C303" s="32"/>
      <c r="D303" s="32"/>
      <c r="E303" s="32"/>
      <c r="H303" s="32"/>
    </row>
    <row r="304" spans="2:8" ht="15">
      <c r="B304" s="32"/>
      <c r="C304" s="32"/>
      <c r="D304" s="32"/>
      <c r="E304" s="32"/>
      <c r="H304" s="32"/>
    </row>
    <row r="305" spans="2:8" ht="15">
      <c r="B305" s="32"/>
      <c r="C305" s="32"/>
      <c r="D305" s="32"/>
      <c r="E305" s="32"/>
      <c r="H305" s="32"/>
    </row>
    <row r="306" spans="2:8" ht="15">
      <c r="B306" s="32"/>
      <c r="C306" s="32"/>
      <c r="D306" s="32"/>
      <c r="E306" s="32"/>
      <c r="H306" s="32"/>
    </row>
    <row r="307" spans="2:8" ht="15">
      <c r="B307" s="32"/>
      <c r="C307" s="32"/>
      <c r="D307" s="32"/>
      <c r="E307" s="32"/>
      <c r="H307" s="32"/>
    </row>
    <row r="308" spans="2:8" ht="15">
      <c r="B308" s="32"/>
      <c r="C308" s="32"/>
      <c r="D308" s="32"/>
      <c r="E308" s="32"/>
      <c r="H308" s="32"/>
    </row>
    <row r="309" spans="2:8" ht="15">
      <c r="B309" s="32"/>
      <c r="C309" s="32"/>
      <c r="D309" s="32"/>
      <c r="E309" s="32"/>
      <c r="H309" s="32"/>
    </row>
    <row r="310" spans="2:8" ht="15">
      <c r="B310" s="32"/>
      <c r="C310" s="32"/>
      <c r="D310" s="32"/>
      <c r="E310" s="32"/>
      <c r="H310" s="32"/>
    </row>
    <row r="311" spans="2:8" ht="15">
      <c r="B311" s="32"/>
      <c r="C311" s="32"/>
      <c r="D311" s="32"/>
      <c r="E311" s="32"/>
      <c r="H311" s="32"/>
    </row>
    <row r="312" spans="2:8" ht="15">
      <c r="B312" s="32"/>
      <c r="C312" s="32"/>
      <c r="D312" s="32"/>
      <c r="E312" s="32"/>
      <c r="H312" s="32"/>
    </row>
    <row r="313" spans="2:8" ht="15">
      <c r="B313" s="32"/>
      <c r="C313" s="32"/>
      <c r="D313" s="32"/>
      <c r="E313" s="32"/>
      <c r="H313" s="32"/>
    </row>
    <row r="314" spans="2:8" ht="15">
      <c r="B314" s="32"/>
      <c r="C314" s="32"/>
      <c r="D314" s="32"/>
      <c r="E314" s="32"/>
      <c r="H314" s="32"/>
    </row>
    <row r="315" spans="2:8" ht="15">
      <c r="B315" s="32"/>
      <c r="C315" s="32"/>
      <c r="D315" s="32"/>
      <c r="E315" s="32"/>
      <c r="H315" s="32"/>
    </row>
    <row r="316" spans="2:8" ht="15">
      <c r="B316" s="32"/>
      <c r="C316" s="32"/>
      <c r="D316" s="32"/>
      <c r="E316" s="32"/>
      <c r="H316" s="32"/>
    </row>
    <row r="317" spans="2:8" ht="15">
      <c r="B317" s="32"/>
      <c r="C317" s="32"/>
      <c r="D317" s="32"/>
      <c r="E317" s="32"/>
      <c r="H317" s="32"/>
    </row>
    <row r="318" spans="2:8" ht="15">
      <c r="B318" s="32"/>
      <c r="C318" s="32"/>
      <c r="D318" s="32"/>
      <c r="E318" s="32"/>
      <c r="H318" s="32"/>
    </row>
    <row r="319" spans="2:8" ht="15">
      <c r="B319" s="32"/>
      <c r="C319" s="32"/>
      <c r="D319" s="32"/>
      <c r="E319" s="32"/>
      <c r="H319" s="32"/>
    </row>
    <row r="320" spans="2:8" ht="15">
      <c r="B320" s="32"/>
      <c r="C320" s="32"/>
      <c r="D320" s="32"/>
      <c r="E320" s="32"/>
      <c r="H320" s="32"/>
    </row>
    <row r="321" spans="2:8" ht="15">
      <c r="B321" s="32"/>
      <c r="C321" s="32"/>
      <c r="D321" s="32"/>
      <c r="E321" s="32"/>
      <c r="H321" s="32"/>
    </row>
    <row r="322" spans="2:8" ht="15">
      <c r="B322" s="32"/>
      <c r="C322" s="32"/>
      <c r="D322" s="32"/>
      <c r="E322" s="32"/>
      <c r="H322" s="32"/>
    </row>
    <row r="323" spans="2:8" ht="15">
      <c r="B323" s="32"/>
      <c r="C323" s="32"/>
      <c r="D323" s="32"/>
      <c r="E323" s="32"/>
      <c r="H323" s="32"/>
    </row>
    <row r="324" spans="2:8" ht="15">
      <c r="B324" s="32"/>
      <c r="C324" s="32"/>
      <c r="D324" s="32"/>
      <c r="E324" s="32"/>
      <c r="H324" s="32"/>
    </row>
    <row r="325" spans="2:8" ht="15">
      <c r="B325" s="32"/>
      <c r="C325" s="32"/>
      <c r="D325" s="32"/>
      <c r="E325" s="32"/>
      <c r="H325" s="32"/>
    </row>
    <row r="326" spans="2:8" ht="15">
      <c r="B326" s="32"/>
      <c r="C326" s="32"/>
      <c r="D326" s="32"/>
      <c r="E326" s="32"/>
      <c r="H326" s="32"/>
    </row>
    <row r="327" spans="2:8" ht="15">
      <c r="B327" s="32"/>
      <c r="C327" s="32"/>
      <c r="D327" s="32"/>
      <c r="E327" s="32"/>
      <c r="H327" s="32"/>
    </row>
    <row r="328" spans="2:8" ht="15">
      <c r="B328" s="32"/>
      <c r="C328" s="32"/>
      <c r="D328" s="32"/>
      <c r="E328" s="32"/>
      <c r="H328" s="32"/>
    </row>
    <row r="329" spans="2:8" ht="15">
      <c r="B329" s="32"/>
      <c r="C329" s="32"/>
      <c r="D329" s="32"/>
      <c r="E329" s="32"/>
      <c r="H329" s="32"/>
    </row>
    <row r="330" spans="2:8" ht="15">
      <c r="B330" s="32"/>
      <c r="C330" s="32"/>
      <c r="D330" s="32"/>
      <c r="E330" s="32"/>
      <c r="H330" s="32"/>
    </row>
    <row r="331" spans="2:8" ht="15">
      <c r="B331" s="32"/>
      <c r="C331" s="32"/>
      <c r="D331" s="32"/>
      <c r="E331" s="32"/>
      <c r="H331" s="32"/>
    </row>
    <row r="332" spans="2:8" ht="15">
      <c r="B332" s="32"/>
      <c r="C332" s="32"/>
      <c r="D332" s="32"/>
      <c r="E332" s="32"/>
      <c r="H332" s="32"/>
    </row>
    <row r="333" spans="2:8" ht="15">
      <c r="B333" s="32"/>
      <c r="C333" s="32"/>
      <c r="D333" s="32"/>
      <c r="E333" s="32"/>
      <c r="H333" s="32"/>
    </row>
    <row r="334" spans="2:8" ht="15">
      <c r="B334" s="32"/>
      <c r="C334" s="32"/>
      <c r="D334" s="32"/>
      <c r="E334" s="32"/>
      <c r="H334" s="32"/>
    </row>
    <row r="335" spans="3:8" ht="15">
      <c r="C335" s="32"/>
      <c r="D335" s="32"/>
      <c r="E335" s="32"/>
      <c r="H335" s="32"/>
    </row>
    <row r="336" spans="3:8" ht="15">
      <c r="C336" s="32"/>
      <c r="D336" s="32"/>
      <c r="E336" s="32"/>
      <c r="H336" s="32"/>
    </row>
    <row r="337" spans="3:8" ht="15">
      <c r="C337" s="32"/>
      <c r="D337" s="32"/>
      <c r="E337" s="32"/>
      <c r="H337" s="32"/>
    </row>
    <row r="338" spans="3:8" ht="15">
      <c r="C338" s="32"/>
      <c r="D338" s="32"/>
      <c r="E338" s="32"/>
      <c r="H338" s="32"/>
    </row>
    <row r="339" spans="3:8" ht="15">
      <c r="C339" s="32"/>
      <c r="D339" s="32"/>
      <c r="E339" s="32"/>
      <c r="H339" s="32"/>
    </row>
    <row r="340" spans="3:8" ht="15">
      <c r="C340" s="32"/>
      <c r="D340" s="32"/>
      <c r="E340" s="32"/>
      <c r="H340" s="32"/>
    </row>
    <row r="341" spans="3:8" ht="15">
      <c r="C341" s="32"/>
      <c r="D341" s="32"/>
      <c r="E341" s="32"/>
      <c r="H341" s="32"/>
    </row>
    <row r="342" spans="3:8" ht="15">
      <c r="C342" s="32"/>
      <c r="D342" s="32"/>
      <c r="E342" s="32"/>
      <c r="H342" s="32"/>
    </row>
    <row r="343" spans="3:8" ht="15">
      <c r="C343" s="32"/>
      <c r="D343" s="32"/>
      <c r="E343" s="32"/>
      <c r="H343" s="32"/>
    </row>
    <row r="344" spans="3:8" ht="15">
      <c r="C344" s="32"/>
      <c r="D344" s="32"/>
      <c r="E344" s="32"/>
      <c r="H344" s="32"/>
    </row>
    <row r="345" spans="3:8" ht="15">
      <c r="C345" s="32"/>
      <c r="D345" s="32"/>
      <c r="E345" s="32"/>
      <c r="H345" s="32"/>
    </row>
    <row r="346" spans="3:8" ht="15">
      <c r="C346" s="32"/>
      <c r="D346" s="32"/>
      <c r="H346" s="32"/>
    </row>
    <row r="347" spans="3:8" ht="15">
      <c r="C347" s="32"/>
      <c r="D347" s="32"/>
      <c r="H347" s="32"/>
    </row>
    <row r="348" spans="3:8" ht="15">
      <c r="C348" s="32"/>
      <c r="D348" s="32"/>
      <c r="H348" s="32"/>
    </row>
    <row r="349" spans="3:8" ht="15">
      <c r="C349" s="32"/>
      <c r="D349" s="32"/>
      <c r="H349" s="32"/>
    </row>
    <row r="350" spans="3:8" ht="15">
      <c r="C350" s="32"/>
      <c r="D350" s="32"/>
      <c r="H350" s="32"/>
    </row>
    <row r="351" spans="3:8" ht="15">
      <c r="C351" s="32"/>
      <c r="D351" s="32"/>
      <c r="H351" s="32"/>
    </row>
    <row r="352" spans="3:8" ht="15">
      <c r="C352" s="32"/>
      <c r="D352" s="32"/>
      <c r="H352" s="32"/>
    </row>
    <row r="353" spans="3:8" ht="15">
      <c r="C353" s="32"/>
      <c r="D353" s="32"/>
      <c r="H353" s="32"/>
    </row>
    <row r="354" spans="3:8" ht="15">
      <c r="C354" s="32"/>
      <c r="D354" s="32"/>
      <c r="H354" s="32"/>
    </row>
    <row r="355" spans="3:8" ht="15">
      <c r="C355" s="32"/>
      <c r="D355" s="32"/>
      <c r="H355" s="32"/>
    </row>
    <row r="356" spans="3:4" ht="15">
      <c r="C356" s="32"/>
      <c r="D356" s="32"/>
    </row>
    <row r="357" spans="3:4" ht="15">
      <c r="C357" s="32"/>
      <c r="D357" s="32"/>
    </row>
    <row r="358" spans="3:4" ht="15">
      <c r="C358" s="32"/>
      <c r="D358" s="32"/>
    </row>
    <row r="359" spans="3:4" ht="15">
      <c r="C359" s="32"/>
      <c r="D359" s="32"/>
    </row>
    <row r="360" spans="3:4" ht="15">
      <c r="C360" s="32"/>
      <c r="D360" s="32"/>
    </row>
    <row r="361" spans="3:4" ht="15">
      <c r="C361" s="32"/>
      <c r="D361" s="32"/>
    </row>
    <row r="362" spans="3:4" ht="15">
      <c r="C362" s="32"/>
      <c r="D362" s="32"/>
    </row>
    <row r="363" spans="3:4" ht="15">
      <c r="C363" s="32"/>
      <c r="D363" s="32"/>
    </row>
    <row r="364" spans="3:4" ht="15">
      <c r="C364" s="32"/>
      <c r="D364" s="32"/>
    </row>
    <row r="365" spans="3:4" ht="15">
      <c r="C365" s="32"/>
      <c r="D365" s="32"/>
    </row>
    <row r="366" spans="3:4" ht="15">
      <c r="C366" s="32"/>
      <c r="D366" s="32"/>
    </row>
    <row r="367" spans="3:4" ht="15">
      <c r="C367" s="32"/>
      <c r="D367" s="32"/>
    </row>
    <row r="368" spans="3:4" ht="15">
      <c r="C368" s="32"/>
      <c r="D368" s="32"/>
    </row>
    <row r="369" spans="3:4" ht="15">
      <c r="C369" s="32"/>
      <c r="D369" s="32"/>
    </row>
    <row r="370" spans="3:4" ht="15">
      <c r="C370" s="32"/>
      <c r="D370" s="32"/>
    </row>
    <row r="371" spans="3:4" ht="15">
      <c r="C371" s="32"/>
      <c r="D371" s="32"/>
    </row>
    <row r="372" spans="3:4" ht="15">
      <c r="C372" s="32"/>
      <c r="D372" s="32"/>
    </row>
    <row r="373" spans="3:4" ht="15">
      <c r="C373" s="32"/>
      <c r="D373" s="32"/>
    </row>
    <row r="374" spans="3:4" ht="15">
      <c r="C374" s="32"/>
      <c r="D374" s="32"/>
    </row>
    <row r="375" spans="3:4" ht="15">
      <c r="C375" s="32"/>
      <c r="D375" s="32"/>
    </row>
    <row r="376" spans="3:4" ht="15">
      <c r="C376" s="32"/>
      <c r="D376" s="32"/>
    </row>
    <row r="377" spans="3:4" ht="15">
      <c r="C377" s="32"/>
      <c r="D377" s="32"/>
    </row>
    <row r="378" spans="3:4" ht="15">
      <c r="C378" s="32"/>
      <c r="D378" s="32"/>
    </row>
    <row r="379" spans="3:4" ht="15">
      <c r="C379" s="32"/>
      <c r="D379" s="32"/>
    </row>
    <row r="380" spans="3:4" ht="15">
      <c r="C380" s="32"/>
      <c r="D380" s="32"/>
    </row>
    <row r="381" spans="3:4" ht="15">
      <c r="C381" s="32"/>
      <c r="D381" s="32"/>
    </row>
    <row r="382" spans="3:4" ht="15">
      <c r="C382" s="32"/>
      <c r="D382" s="32"/>
    </row>
    <row r="383" spans="3:4" ht="15">
      <c r="C383" s="32"/>
      <c r="D383" s="32"/>
    </row>
    <row r="384" spans="3:4" ht="15">
      <c r="C384" s="32"/>
      <c r="D384" s="32"/>
    </row>
    <row r="385" spans="3:4" ht="15">
      <c r="C385" s="32"/>
      <c r="D385" s="32"/>
    </row>
    <row r="386" spans="3:4" ht="15">
      <c r="C386" s="32"/>
      <c r="D386" s="32"/>
    </row>
    <row r="387" spans="3:4" ht="15">
      <c r="C387" s="32"/>
      <c r="D387" s="32"/>
    </row>
    <row r="388" spans="3:4" ht="15">
      <c r="C388" s="32"/>
      <c r="D388" s="32"/>
    </row>
    <row r="389" spans="3:4" ht="15">
      <c r="C389" s="32"/>
      <c r="D389" s="32"/>
    </row>
    <row r="390" spans="3:4" ht="15">
      <c r="C390" s="32"/>
      <c r="D390" s="32"/>
    </row>
    <row r="391" spans="3:4" ht="15">
      <c r="C391" s="32"/>
      <c r="D391" s="32"/>
    </row>
    <row r="392" spans="3:4" ht="15">
      <c r="C392" s="32"/>
      <c r="D392" s="32"/>
    </row>
    <row r="393" spans="3:4" ht="15">
      <c r="C393" s="32"/>
      <c r="D393" s="32"/>
    </row>
    <row r="394" spans="3:4" ht="15">
      <c r="C394" s="32"/>
      <c r="D394" s="32"/>
    </row>
    <row r="395" spans="3:4" ht="15">
      <c r="C395" s="32"/>
      <c r="D395" s="32"/>
    </row>
    <row r="396" spans="3:4" ht="15">
      <c r="C396" s="32"/>
      <c r="D396" s="32"/>
    </row>
    <row r="397" spans="3:4" ht="15">
      <c r="C397" s="32"/>
      <c r="D397" s="32"/>
    </row>
    <row r="398" spans="3:4" ht="15">
      <c r="C398" s="32"/>
      <c r="D398" s="32"/>
    </row>
    <row r="399" spans="3:4" ht="15">
      <c r="C399" s="32"/>
      <c r="D399" s="32"/>
    </row>
    <row r="400" spans="3:4" ht="15">
      <c r="C400" s="32"/>
      <c r="D400" s="32"/>
    </row>
    <row r="401" spans="3:4" ht="15">
      <c r="C401" s="32"/>
      <c r="D401" s="32"/>
    </row>
    <row r="402" spans="3:4" ht="15">
      <c r="C402" s="32"/>
      <c r="D402" s="32"/>
    </row>
    <row r="403" spans="3:4" ht="15">
      <c r="C403" s="32"/>
      <c r="D403" s="32"/>
    </row>
    <row r="404" spans="3:4" ht="15">
      <c r="C404" s="32"/>
      <c r="D404" s="32"/>
    </row>
    <row r="405" spans="3:4" ht="15">
      <c r="C405" s="32"/>
      <c r="D405" s="32"/>
    </row>
    <row r="406" spans="3:4" ht="15">
      <c r="C406" s="32"/>
      <c r="D406" s="32"/>
    </row>
    <row r="407" spans="3:4" ht="15">
      <c r="C407" s="32"/>
      <c r="D407" s="32"/>
    </row>
    <row r="408" spans="3:4" ht="15">
      <c r="C408" s="32"/>
      <c r="D408" s="32"/>
    </row>
    <row r="409" spans="3:4" ht="15">
      <c r="C409" s="32"/>
      <c r="D409" s="32"/>
    </row>
    <row r="410" spans="3:4" ht="15">
      <c r="C410" s="32"/>
      <c r="D410" s="32"/>
    </row>
    <row r="411" spans="3:4" ht="15">
      <c r="C411" s="32"/>
      <c r="D411" s="32"/>
    </row>
    <row r="412" spans="3:4" ht="15">
      <c r="C412" s="32"/>
      <c r="D412" s="32"/>
    </row>
    <row r="413" spans="3:4" ht="15">
      <c r="C413" s="32"/>
      <c r="D413" s="32"/>
    </row>
    <row r="414" spans="3:4" ht="15">
      <c r="C414" s="32"/>
      <c r="D414" s="32"/>
    </row>
    <row r="415" spans="3:4" ht="15">
      <c r="C415" s="32"/>
      <c r="D415" s="32"/>
    </row>
    <row r="416" spans="3:4" ht="15">
      <c r="C416" s="32"/>
      <c r="D416" s="32"/>
    </row>
    <row r="417" spans="3:4" ht="15">
      <c r="C417" s="32"/>
      <c r="D417" s="32"/>
    </row>
    <row r="418" spans="3:4" ht="15">
      <c r="C418" s="32"/>
      <c r="D418" s="32"/>
    </row>
    <row r="419" spans="3:4" ht="15">
      <c r="C419" s="32"/>
      <c r="D419" s="32"/>
    </row>
    <row r="420" spans="3:4" ht="15">
      <c r="C420" s="32"/>
      <c r="D420" s="32"/>
    </row>
    <row r="421" spans="3:4" ht="15">
      <c r="C421" s="32"/>
      <c r="D421" s="32"/>
    </row>
    <row r="422" spans="3:4" ht="15">
      <c r="C422" s="32"/>
      <c r="D422" s="32"/>
    </row>
    <row r="423" spans="3:4" ht="15">
      <c r="C423" s="32"/>
      <c r="D423" s="32"/>
    </row>
    <row r="424" spans="3:4" ht="15">
      <c r="C424" s="32"/>
      <c r="D424" s="32"/>
    </row>
    <row r="425" spans="3:4" ht="15">
      <c r="C425" s="32"/>
      <c r="D425" s="32"/>
    </row>
    <row r="426" spans="3:4" ht="15">
      <c r="C426" s="32"/>
      <c r="D426" s="32"/>
    </row>
    <row r="427" spans="3:4" ht="15">
      <c r="C427" s="32"/>
      <c r="D427" s="32"/>
    </row>
    <row r="428" spans="3:4" ht="15">
      <c r="C428" s="32"/>
      <c r="D428" s="32"/>
    </row>
    <row r="429" spans="3:4" ht="15">
      <c r="C429" s="32"/>
      <c r="D429" s="32"/>
    </row>
    <row r="430" spans="3:4" ht="15">
      <c r="C430" s="32"/>
      <c r="D430" s="32"/>
    </row>
    <row r="431" spans="3:4" ht="15">
      <c r="C431" s="32"/>
      <c r="D431" s="32"/>
    </row>
    <row r="432" spans="3:4" ht="15">
      <c r="C432" s="32"/>
      <c r="D432" s="32"/>
    </row>
    <row r="433" spans="3:4" ht="15">
      <c r="C433" s="32"/>
      <c r="D433" s="32"/>
    </row>
    <row r="434" spans="3:4" ht="15">
      <c r="C434" s="32"/>
      <c r="D434" s="32"/>
    </row>
    <row r="435" spans="3:4" ht="15">
      <c r="C435" s="32"/>
      <c r="D435" s="32"/>
    </row>
    <row r="436" spans="3:4" ht="15">
      <c r="C436" s="32"/>
      <c r="D436" s="32"/>
    </row>
    <row r="437" spans="3:4" ht="15">
      <c r="C437" s="32"/>
      <c r="D437" s="32"/>
    </row>
    <row r="438" spans="3:4" ht="15">
      <c r="C438" s="32"/>
      <c r="D438" s="32"/>
    </row>
    <row r="439" spans="3:4" ht="15">
      <c r="C439" s="32"/>
      <c r="D439" s="32"/>
    </row>
    <row r="440" spans="3:4" ht="15">
      <c r="C440" s="32"/>
      <c r="D440" s="32"/>
    </row>
    <row r="441" spans="3:4" ht="15">
      <c r="C441" s="32"/>
      <c r="D441" s="32"/>
    </row>
    <row r="442" spans="3:4" ht="15">
      <c r="C442" s="32"/>
      <c r="D442" s="32"/>
    </row>
    <row r="443" spans="3:4" ht="15">
      <c r="C443" s="32"/>
      <c r="D443" s="32"/>
    </row>
    <row r="444" spans="3:4" ht="15">
      <c r="C444" s="32"/>
      <c r="D444" s="32"/>
    </row>
    <row r="445" spans="3:4" ht="15">
      <c r="C445" s="32"/>
      <c r="D445" s="32"/>
    </row>
    <row r="446" spans="3:4" ht="15">
      <c r="C446" s="32"/>
      <c r="D446" s="32"/>
    </row>
    <row r="447" spans="3:4" ht="15">
      <c r="C447" s="32"/>
      <c r="D447" s="32"/>
    </row>
    <row r="448" spans="3:4" ht="15">
      <c r="C448" s="32"/>
      <c r="D448" s="32"/>
    </row>
    <row r="449" spans="3:4" ht="15">
      <c r="C449" s="32"/>
      <c r="D449" s="32"/>
    </row>
    <row r="450" spans="3:4" ht="15">
      <c r="C450" s="32"/>
      <c r="D450" s="32"/>
    </row>
    <row r="451" spans="3:4" ht="15">
      <c r="C451" s="32"/>
      <c r="D451" s="32"/>
    </row>
    <row r="452" spans="3:4" ht="15">
      <c r="C452" s="32"/>
      <c r="D452" s="32"/>
    </row>
    <row r="453" spans="3:4" ht="15">
      <c r="C453" s="32"/>
      <c r="D453" s="32"/>
    </row>
    <row r="454" spans="3:4" ht="15">
      <c r="C454" s="32"/>
      <c r="D454" s="32"/>
    </row>
    <row r="455" spans="3:4" ht="15">
      <c r="C455" s="32"/>
      <c r="D455" s="32"/>
    </row>
    <row r="456" spans="3:4" ht="15">
      <c r="C456" s="32"/>
      <c r="D456" s="32"/>
    </row>
    <row r="457" spans="3:4" ht="15">
      <c r="C457" s="32"/>
      <c r="D457" s="32"/>
    </row>
    <row r="458" spans="3:4" ht="15">
      <c r="C458" s="32"/>
      <c r="D458" s="32"/>
    </row>
    <row r="459" spans="3:4" ht="15">
      <c r="C459" s="32"/>
      <c r="D459" s="32"/>
    </row>
    <row r="460" spans="3:4" ht="15">
      <c r="C460" s="32"/>
      <c r="D460" s="32"/>
    </row>
    <row r="461" spans="3:4" ht="15">
      <c r="C461" s="32"/>
      <c r="D461" s="32"/>
    </row>
    <row r="462" spans="3:4" ht="15">
      <c r="C462" s="32"/>
      <c r="D462" s="32"/>
    </row>
    <row r="463" spans="3:4" ht="15">
      <c r="C463" s="32"/>
      <c r="D463" s="32"/>
    </row>
    <row r="464" spans="3:4" ht="15">
      <c r="C464" s="32"/>
      <c r="D464" s="32"/>
    </row>
    <row r="465" spans="3:4" ht="15">
      <c r="C465" s="32"/>
      <c r="D465" s="32"/>
    </row>
    <row r="466" spans="3:4" ht="15">
      <c r="C466" s="32"/>
      <c r="D466" s="32"/>
    </row>
    <row r="467" spans="3:4" ht="15">
      <c r="C467" s="32"/>
      <c r="D467" s="32"/>
    </row>
    <row r="468" spans="3:4" ht="15">
      <c r="C468" s="32"/>
      <c r="D468" s="32"/>
    </row>
    <row r="469" spans="3:4" ht="15">
      <c r="C469" s="32"/>
      <c r="D469" s="32"/>
    </row>
    <row r="470" spans="3:4" ht="15">
      <c r="C470" s="32"/>
      <c r="D470" s="32"/>
    </row>
    <row r="471" spans="3:4" ht="15">
      <c r="C471" s="32"/>
      <c r="D471" s="32"/>
    </row>
    <row r="472" spans="3:4" ht="15">
      <c r="C472" s="32"/>
      <c r="D472" s="32"/>
    </row>
    <row r="473" spans="3:4" ht="15">
      <c r="C473" s="32"/>
      <c r="D473" s="32"/>
    </row>
    <row r="474" spans="3:4" ht="15">
      <c r="C474" s="32"/>
      <c r="D474" s="32"/>
    </row>
    <row r="475" spans="3:4" ht="15">
      <c r="C475" s="32"/>
      <c r="D475" s="32"/>
    </row>
    <row r="476" spans="3:4" ht="15">
      <c r="C476" s="32"/>
      <c r="D476" s="32"/>
    </row>
    <row r="477" spans="3:4" ht="15">
      <c r="C477" s="32"/>
      <c r="D477" s="32"/>
    </row>
    <row r="478" spans="3:4" ht="15">
      <c r="C478" s="32"/>
      <c r="D478" s="32"/>
    </row>
    <row r="479" spans="3:4" ht="15">
      <c r="C479" s="32"/>
      <c r="D479" s="32"/>
    </row>
    <row r="480" spans="3:4" ht="15">
      <c r="C480" s="32"/>
      <c r="D480" s="32"/>
    </row>
    <row r="481" spans="3:4" ht="15">
      <c r="C481" s="32"/>
      <c r="D481" s="32"/>
    </row>
    <row r="482" spans="3:4" ht="15">
      <c r="C482" s="32"/>
      <c r="D482" s="32"/>
    </row>
    <row r="483" spans="3:4" ht="15">
      <c r="C483" s="32"/>
      <c r="D483" s="32"/>
    </row>
    <row r="484" spans="3:4" ht="15">
      <c r="C484" s="32"/>
      <c r="D484" s="32"/>
    </row>
    <row r="485" spans="3:4" ht="15">
      <c r="C485" s="32"/>
      <c r="D485" s="32"/>
    </row>
    <row r="486" spans="3:4" ht="15">
      <c r="C486" s="32"/>
      <c r="D486" s="32"/>
    </row>
    <row r="487" spans="3:4" ht="15">
      <c r="C487" s="32"/>
      <c r="D487" s="32"/>
    </row>
    <row r="488" spans="3:4" ht="15">
      <c r="C488" s="32"/>
      <c r="D488" s="32"/>
    </row>
    <row r="489" spans="3:4" ht="15">
      <c r="C489" s="32"/>
      <c r="D489" s="32"/>
    </row>
    <row r="490" spans="3:4" ht="15">
      <c r="C490" s="32"/>
      <c r="D490" s="32"/>
    </row>
    <row r="491" spans="3:4" ht="15">
      <c r="C491" s="32"/>
      <c r="D491" s="32"/>
    </row>
    <row r="492" spans="3:4" ht="15">
      <c r="C492" s="32"/>
      <c r="D492" s="32"/>
    </row>
    <row r="493" spans="3:4" ht="15">
      <c r="C493" s="32"/>
      <c r="D493" s="32"/>
    </row>
    <row r="494" spans="3:4" ht="15">
      <c r="C494" s="32"/>
      <c r="D494" s="32"/>
    </row>
    <row r="495" spans="3:4" ht="15">
      <c r="C495" s="32"/>
      <c r="D495" s="32"/>
    </row>
    <row r="496" spans="3:4" ht="15">
      <c r="C496" s="32"/>
      <c r="D496" s="32"/>
    </row>
    <row r="497" spans="3:4" ht="15">
      <c r="C497" s="32"/>
      <c r="D497" s="32"/>
    </row>
    <row r="498" spans="3:4" ht="15">
      <c r="C498" s="32"/>
      <c r="D498" s="32"/>
    </row>
    <row r="499" spans="3:4" ht="15">
      <c r="C499" s="32"/>
      <c r="D499" s="32"/>
    </row>
    <row r="500" spans="3:4" ht="15">
      <c r="C500" s="32"/>
      <c r="D500" s="32"/>
    </row>
    <row r="501" spans="3:4" ht="15">
      <c r="C501" s="32"/>
      <c r="D501" s="32"/>
    </row>
    <row r="502" spans="3:4" ht="15">
      <c r="C502" s="32"/>
      <c r="D502" s="32"/>
    </row>
    <row r="503" spans="3:4" ht="15">
      <c r="C503" s="32"/>
      <c r="D503" s="32"/>
    </row>
    <row r="504" spans="3:4" ht="15">
      <c r="C504" s="32"/>
      <c r="D504" s="32"/>
    </row>
    <row r="505" spans="3:4" ht="15">
      <c r="C505" s="32"/>
      <c r="D505" s="32"/>
    </row>
    <row r="506" spans="3:4" ht="15">
      <c r="C506" s="32"/>
      <c r="D506" s="32"/>
    </row>
    <row r="507" spans="3:4" ht="15">
      <c r="C507" s="32"/>
      <c r="D507" s="32"/>
    </row>
    <row r="508" spans="3:4" ht="15">
      <c r="C508" s="32"/>
      <c r="D508" s="32"/>
    </row>
    <row r="509" spans="3:4" ht="15">
      <c r="C509" s="32"/>
      <c r="D509" s="32"/>
    </row>
    <row r="510" spans="3:4" ht="15">
      <c r="C510" s="32"/>
      <c r="D510" s="32"/>
    </row>
    <row r="511" spans="3:4" ht="15">
      <c r="C511" s="32"/>
      <c r="D511" s="32"/>
    </row>
    <row r="512" spans="3:4" ht="15">
      <c r="C512" s="32"/>
      <c r="D512" s="32"/>
    </row>
    <row r="513" spans="3:4" ht="15">
      <c r="C513" s="32"/>
      <c r="D513" s="32"/>
    </row>
    <row r="514" spans="3:4" ht="15">
      <c r="C514" s="32"/>
      <c r="D514" s="32"/>
    </row>
    <row r="515" spans="3:4" ht="15">
      <c r="C515" s="32"/>
      <c r="D515" s="32"/>
    </row>
    <row r="516" spans="3:4" ht="15">
      <c r="C516" s="32"/>
      <c r="D516" s="32"/>
    </row>
    <row r="517" spans="3:4" ht="15">
      <c r="C517" s="32"/>
      <c r="D517" s="32"/>
    </row>
    <row r="518" spans="3:4" ht="15">
      <c r="C518" s="32"/>
      <c r="D518" s="32"/>
    </row>
    <row r="519" spans="3:4" ht="15">
      <c r="C519" s="32"/>
      <c r="D519" s="32"/>
    </row>
    <row r="520" spans="3:4" ht="15">
      <c r="C520" s="32"/>
      <c r="D520" s="32"/>
    </row>
    <row r="521" spans="3:4" ht="15">
      <c r="C521" s="32"/>
      <c r="D521" s="32"/>
    </row>
    <row r="522" spans="3:4" ht="15">
      <c r="C522" s="32"/>
      <c r="D522" s="32"/>
    </row>
    <row r="523" spans="3:4" ht="15">
      <c r="C523" s="32"/>
      <c r="D523" s="32"/>
    </row>
    <row r="524" spans="3:4" ht="15">
      <c r="C524" s="32"/>
      <c r="D524" s="32"/>
    </row>
    <row r="525" spans="3:4" ht="15">
      <c r="C525" s="32"/>
      <c r="D525" s="32"/>
    </row>
    <row r="526" spans="3:4" ht="15">
      <c r="C526" s="32"/>
      <c r="D526" s="32"/>
    </row>
    <row r="527" spans="3:4" ht="15">
      <c r="C527" s="32"/>
      <c r="D527" s="32"/>
    </row>
    <row r="528" spans="3:4" ht="15">
      <c r="C528" s="32"/>
      <c r="D528" s="32"/>
    </row>
    <row r="529" spans="3:4" ht="15">
      <c r="C529" s="32"/>
      <c r="D529" s="32"/>
    </row>
    <row r="530" spans="3:4" ht="15">
      <c r="C530" s="32"/>
      <c r="D530" s="32"/>
    </row>
    <row r="531" spans="3:4" ht="15">
      <c r="C531" s="32"/>
      <c r="D531" s="32"/>
    </row>
    <row r="532" spans="3:4" ht="15">
      <c r="C532" s="32"/>
      <c r="D532" s="32"/>
    </row>
    <row r="533" spans="3:4" ht="15">
      <c r="C533" s="32"/>
      <c r="D533" s="32"/>
    </row>
    <row r="534" spans="3:4" ht="15">
      <c r="C534" s="32"/>
      <c r="D534" s="32"/>
    </row>
    <row r="535" spans="3:4" ht="15">
      <c r="C535" s="32"/>
      <c r="D535" s="32"/>
    </row>
    <row r="536" spans="3:4" ht="15">
      <c r="C536" s="32"/>
      <c r="D536" s="32"/>
    </row>
    <row r="537" spans="3:4" ht="15">
      <c r="C537" s="32"/>
      <c r="D537" s="32"/>
    </row>
    <row r="538" spans="3:4" ht="15">
      <c r="C538" s="32"/>
      <c r="D538" s="32"/>
    </row>
    <row r="539" spans="3:4" ht="15">
      <c r="C539" s="32"/>
      <c r="D539" s="32"/>
    </row>
    <row r="540" spans="3:4" ht="15">
      <c r="C540" s="32"/>
      <c r="D540" s="32"/>
    </row>
    <row r="541" spans="3:4" ht="15">
      <c r="C541" s="32"/>
      <c r="D541" s="32"/>
    </row>
    <row r="542" spans="3:4" ht="15">
      <c r="C542" s="32"/>
      <c r="D542" s="32"/>
    </row>
    <row r="543" spans="3:4" ht="15">
      <c r="C543" s="32"/>
      <c r="D543" s="32"/>
    </row>
    <row r="544" spans="3:4" ht="15">
      <c r="C544" s="32"/>
      <c r="D544" s="32"/>
    </row>
    <row r="545" spans="3:4" ht="15">
      <c r="C545" s="32"/>
      <c r="D545" s="32"/>
    </row>
    <row r="546" spans="3:4" ht="15">
      <c r="C546" s="32"/>
      <c r="D546" s="32"/>
    </row>
    <row r="547" spans="3:4" ht="15">
      <c r="C547" s="32"/>
      <c r="D547" s="32"/>
    </row>
    <row r="548" spans="3:4" ht="15">
      <c r="C548" s="32"/>
      <c r="D548" s="32"/>
    </row>
    <row r="549" spans="3:4" ht="15">
      <c r="C549" s="32"/>
      <c r="D549" s="32"/>
    </row>
    <row r="550" spans="3:4" ht="15">
      <c r="C550" s="32"/>
      <c r="D550" s="32"/>
    </row>
    <row r="551" spans="3:4" ht="15">
      <c r="C551" s="32"/>
      <c r="D551" s="32"/>
    </row>
    <row r="552" spans="3:4" ht="15">
      <c r="C552" s="32"/>
      <c r="D552" s="32"/>
    </row>
    <row r="553" spans="3:4" ht="15">
      <c r="C553" s="32"/>
      <c r="D553" s="32"/>
    </row>
    <row r="554" spans="3:4" ht="15">
      <c r="C554" s="32"/>
      <c r="D554" s="32"/>
    </row>
    <row r="555" spans="3:4" ht="15">
      <c r="C555" s="32"/>
      <c r="D555" s="32"/>
    </row>
    <row r="556" spans="3:4" ht="15">
      <c r="C556" s="32"/>
      <c r="D556" s="32"/>
    </row>
    <row r="557" spans="3:4" ht="15">
      <c r="C557" s="32"/>
      <c r="D557" s="32"/>
    </row>
    <row r="558" spans="3:4" ht="15">
      <c r="C558" s="32"/>
      <c r="D558" s="32"/>
    </row>
    <row r="559" ht="15">
      <c r="D559" s="32"/>
    </row>
    <row r="560" ht="15">
      <c r="D560" s="32"/>
    </row>
    <row r="561" ht="15">
      <c r="D561" s="32"/>
    </row>
    <row r="562" ht="15">
      <c r="D562" s="32"/>
    </row>
    <row r="563" ht="15">
      <c r="D563" s="32"/>
    </row>
    <row r="564" ht="15">
      <c r="D564" s="32"/>
    </row>
    <row r="565" ht="15">
      <c r="D565" s="32"/>
    </row>
    <row r="566" ht="15">
      <c r="D566" s="32"/>
    </row>
    <row r="567" ht="15">
      <c r="D567" s="32"/>
    </row>
    <row r="568" ht="15">
      <c r="D568" s="32"/>
    </row>
    <row r="569" ht="15">
      <c r="D569" s="32"/>
    </row>
    <row r="570" ht="15">
      <c r="D570" s="32"/>
    </row>
    <row r="571" ht="15">
      <c r="D571" s="32"/>
    </row>
    <row r="572" ht="15">
      <c r="D572" s="32"/>
    </row>
    <row r="573" ht="15">
      <c r="D573" s="32"/>
    </row>
    <row r="574" ht="15">
      <c r="D574" s="32"/>
    </row>
    <row r="575" ht="15">
      <c r="D575" s="32"/>
    </row>
    <row r="576" ht="15">
      <c r="D576" s="32"/>
    </row>
    <row r="577" ht="15">
      <c r="D577" s="32"/>
    </row>
    <row r="578" ht="15">
      <c r="D578" s="32"/>
    </row>
    <row r="579" ht="15">
      <c r="D579" s="32"/>
    </row>
    <row r="580" ht="15">
      <c r="D580" s="32"/>
    </row>
    <row r="581" ht="15">
      <c r="D581" s="32"/>
    </row>
    <row r="582" ht="15">
      <c r="D582" s="32"/>
    </row>
    <row r="583" ht="15">
      <c r="D583" s="32"/>
    </row>
    <row r="584" ht="15">
      <c r="D584" s="32"/>
    </row>
    <row r="585" ht="15">
      <c r="D585" s="32"/>
    </row>
    <row r="586" ht="15">
      <c r="D586" s="32"/>
    </row>
    <row r="587" ht="15">
      <c r="D587" s="32"/>
    </row>
    <row r="588" ht="15">
      <c r="D588" s="32"/>
    </row>
    <row r="589" ht="15">
      <c r="D589" s="32"/>
    </row>
    <row r="590" ht="15">
      <c r="D590" s="32"/>
    </row>
    <row r="591" ht="15">
      <c r="D591" s="32"/>
    </row>
    <row r="592" ht="15">
      <c r="D592" s="32"/>
    </row>
    <row r="593" ht="15">
      <c r="D593" s="32"/>
    </row>
    <row r="594" ht="15">
      <c r="D594" s="32"/>
    </row>
    <row r="595" ht="15">
      <c r="D595" s="32"/>
    </row>
    <row r="596" ht="15">
      <c r="D596" s="32"/>
    </row>
    <row r="597" ht="15">
      <c r="D597" s="32"/>
    </row>
    <row r="598" ht="15">
      <c r="D598" s="32"/>
    </row>
    <row r="599" ht="15">
      <c r="D599" s="32"/>
    </row>
    <row r="600" ht="15">
      <c r="D600" s="32"/>
    </row>
    <row r="601" ht="15">
      <c r="D601" s="32"/>
    </row>
    <row r="602" ht="15">
      <c r="D602" s="32"/>
    </row>
    <row r="603" ht="15">
      <c r="D603" s="32"/>
    </row>
    <row r="604" ht="15">
      <c r="D604" s="32"/>
    </row>
    <row r="605" ht="15">
      <c r="D605" s="32"/>
    </row>
    <row r="606" ht="15">
      <c r="D606" s="32"/>
    </row>
    <row r="607" ht="15">
      <c r="D607" s="32"/>
    </row>
    <row r="608" ht="15">
      <c r="D608" s="32"/>
    </row>
    <row r="609" ht="15">
      <c r="D609" s="32"/>
    </row>
    <row r="610" ht="15">
      <c r="D610" s="32"/>
    </row>
    <row r="611" ht="15">
      <c r="D611" s="32"/>
    </row>
    <row r="612" ht="15">
      <c r="D612" s="32"/>
    </row>
    <row r="613" ht="15">
      <c r="D613" s="32"/>
    </row>
    <row r="614" ht="15">
      <c r="D614" s="32"/>
    </row>
    <row r="615" ht="15">
      <c r="D615" s="32"/>
    </row>
    <row r="616" ht="15">
      <c r="D616" s="32"/>
    </row>
    <row r="617" ht="15">
      <c r="D617" s="32"/>
    </row>
    <row r="618" ht="15">
      <c r="D618" s="32"/>
    </row>
    <row r="619" ht="15">
      <c r="D619" s="32"/>
    </row>
    <row r="620" ht="15">
      <c r="D620" s="32"/>
    </row>
    <row r="621" ht="15">
      <c r="D621" s="32"/>
    </row>
    <row r="622" ht="15">
      <c r="D622" s="32"/>
    </row>
    <row r="623" ht="15">
      <c r="D623" s="32"/>
    </row>
    <row r="624" ht="15">
      <c r="D624" s="32"/>
    </row>
    <row r="625" ht="15">
      <c r="D625" s="32"/>
    </row>
    <row r="626" ht="15">
      <c r="D626" s="32"/>
    </row>
    <row r="627" ht="15">
      <c r="D627" s="32"/>
    </row>
    <row r="628" ht="15">
      <c r="D628" s="32"/>
    </row>
    <row r="629" ht="15">
      <c r="D629" s="32"/>
    </row>
    <row r="630" ht="15">
      <c r="D630" s="32"/>
    </row>
    <row r="631" ht="15">
      <c r="D631" s="32"/>
    </row>
    <row r="632" ht="15">
      <c r="D632" s="32"/>
    </row>
    <row r="633" ht="15">
      <c r="D633" s="32"/>
    </row>
    <row r="634" ht="15">
      <c r="D634" s="32"/>
    </row>
    <row r="635" ht="15">
      <c r="D635" s="32"/>
    </row>
    <row r="636" ht="15">
      <c r="D636" s="32"/>
    </row>
    <row r="637" ht="15">
      <c r="D637" s="32"/>
    </row>
    <row r="638" ht="15">
      <c r="D638" s="32"/>
    </row>
    <row r="639" ht="15">
      <c r="D639" s="32"/>
    </row>
    <row r="640" ht="15">
      <c r="D640" s="32"/>
    </row>
    <row r="641" ht="15">
      <c r="D641" s="32"/>
    </row>
    <row r="642" ht="15">
      <c r="D642" s="32"/>
    </row>
    <row r="643" ht="15">
      <c r="D643" s="32"/>
    </row>
    <row r="644" ht="15">
      <c r="D644" s="32"/>
    </row>
    <row r="645" ht="15">
      <c r="D645" s="32"/>
    </row>
    <row r="646" ht="15">
      <c r="D646" s="32"/>
    </row>
    <row r="647" ht="15">
      <c r="D647" s="32"/>
    </row>
    <row r="648" ht="15">
      <c r="D648" s="32"/>
    </row>
    <row r="649" ht="15">
      <c r="D649" s="32"/>
    </row>
    <row r="650" ht="15">
      <c r="D650" s="32"/>
    </row>
    <row r="651" ht="15">
      <c r="D651" s="32"/>
    </row>
    <row r="652" ht="15">
      <c r="D652" s="32"/>
    </row>
    <row r="653" ht="15">
      <c r="D653" s="32"/>
    </row>
    <row r="654" ht="15">
      <c r="D654" s="32"/>
    </row>
    <row r="655" ht="15">
      <c r="D655" s="32"/>
    </row>
    <row r="656" ht="15">
      <c r="D656" s="32"/>
    </row>
    <row r="657" ht="15">
      <c r="D657" s="32"/>
    </row>
    <row r="658" ht="15">
      <c r="D658" s="32"/>
    </row>
    <row r="659" ht="15">
      <c r="D659" s="32"/>
    </row>
    <row r="660" ht="15">
      <c r="D660" s="32"/>
    </row>
    <row r="661" ht="15">
      <c r="D661" s="32"/>
    </row>
    <row r="662" ht="15">
      <c r="D662" s="32"/>
    </row>
    <row r="663" ht="15">
      <c r="D663" s="32"/>
    </row>
    <row r="664" ht="15">
      <c r="D664" s="32"/>
    </row>
    <row r="665" ht="15">
      <c r="D665" s="32"/>
    </row>
    <row r="666" ht="15">
      <c r="D666" s="32"/>
    </row>
    <row r="667" ht="15">
      <c r="D667" s="32"/>
    </row>
    <row r="668" ht="15">
      <c r="D668" s="32"/>
    </row>
    <row r="669" ht="15">
      <c r="D669" s="32"/>
    </row>
    <row r="670" ht="15">
      <c r="D670" s="32"/>
    </row>
    <row r="671" ht="15">
      <c r="D671" s="32"/>
    </row>
    <row r="672" ht="15">
      <c r="D672" s="32"/>
    </row>
    <row r="673" ht="15">
      <c r="D673" s="32"/>
    </row>
    <row r="674" ht="15">
      <c r="D674" s="32"/>
    </row>
    <row r="675" ht="15">
      <c r="D675" s="32"/>
    </row>
    <row r="676" ht="15">
      <c r="D676" s="32"/>
    </row>
    <row r="677" ht="15">
      <c r="D677" s="32"/>
    </row>
    <row r="678" ht="15">
      <c r="D678" s="32"/>
    </row>
    <row r="679" ht="15">
      <c r="D679" s="32"/>
    </row>
    <row r="680" ht="15">
      <c r="D680" s="32"/>
    </row>
    <row r="681" ht="15">
      <c r="D681" s="32"/>
    </row>
    <row r="682" ht="15">
      <c r="D682" s="32"/>
    </row>
    <row r="683" ht="15">
      <c r="D683" s="32"/>
    </row>
    <row r="684" ht="15">
      <c r="D684" s="32"/>
    </row>
    <row r="685" ht="15">
      <c r="D685" s="32"/>
    </row>
    <row r="686" ht="15">
      <c r="D686" s="32"/>
    </row>
    <row r="687" ht="15">
      <c r="D687" s="32"/>
    </row>
    <row r="688" ht="15">
      <c r="D688" s="32"/>
    </row>
    <row r="689" ht="15">
      <c r="D689" s="32"/>
    </row>
    <row r="690" ht="15">
      <c r="D690" s="32"/>
    </row>
    <row r="691" ht="15">
      <c r="D691" s="32"/>
    </row>
    <row r="692" ht="15">
      <c r="D692" s="32"/>
    </row>
    <row r="693" ht="15">
      <c r="D693" s="32"/>
    </row>
    <row r="694" ht="15">
      <c r="D694" s="32"/>
    </row>
    <row r="695" ht="15">
      <c r="D695" s="32"/>
    </row>
    <row r="696" ht="15">
      <c r="D696" s="32"/>
    </row>
    <row r="697" ht="15">
      <c r="D697" s="32"/>
    </row>
    <row r="698" ht="15">
      <c r="D698" s="32"/>
    </row>
    <row r="699" ht="15">
      <c r="D699" s="32"/>
    </row>
    <row r="700" ht="15">
      <c r="D700" s="32"/>
    </row>
    <row r="701" ht="15">
      <c r="D701" s="32"/>
    </row>
    <row r="702" ht="15">
      <c r="D702" s="32"/>
    </row>
    <row r="703" ht="15">
      <c r="D703" s="32"/>
    </row>
    <row r="704" ht="15">
      <c r="D704" s="32"/>
    </row>
    <row r="705" ht="15">
      <c r="D705" s="32"/>
    </row>
    <row r="706" ht="15">
      <c r="D706" s="32"/>
    </row>
    <row r="707" ht="15">
      <c r="D707" s="32"/>
    </row>
    <row r="708" ht="15">
      <c r="D708" s="32"/>
    </row>
    <row r="709" ht="15">
      <c r="D709" s="32"/>
    </row>
    <row r="710" ht="15">
      <c r="D710" s="32"/>
    </row>
    <row r="711" ht="15">
      <c r="D711" s="32"/>
    </row>
    <row r="712" ht="15">
      <c r="D712" s="32"/>
    </row>
    <row r="713" ht="15">
      <c r="D713" s="32"/>
    </row>
    <row r="714" ht="15">
      <c r="D714" s="32"/>
    </row>
    <row r="715" ht="15">
      <c r="D715" s="32"/>
    </row>
    <row r="716" ht="15">
      <c r="D716" s="32"/>
    </row>
    <row r="717" ht="15">
      <c r="D717" s="32"/>
    </row>
    <row r="718" ht="15">
      <c r="D718" s="32"/>
    </row>
    <row r="719" ht="15">
      <c r="D719" s="32"/>
    </row>
    <row r="720" ht="15">
      <c r="D720" s="32"/>
    </row>
    <row r="721" ht="15">
      <c r="D721" s="32"/>
    </row>
    <row r="722" ht="15">
      <c r="D722" s="32"/>
    </row>
    <row r="723" ht="15">
      <c r="D723" s="32"/>
    </row>
    <row r="724" ht="15">
      <c r="D724" s="32"/>
    </row>
    <row r="725" ht="15">
      <c r="D725" s="32"/>
    </row>
    <row r="726" ht="15">
      <c r="D726" s="32"/>
    </row>
    <row r="727" ht="15">
      <c r="D727" s="32"/>
    </row>
    <row r="728" ht="15">
      <c r="D728" s="32"/>
    </row>
    <row r="729" ht="15">
      <c r="D729" s="32"/>
    </row>
    <row r="730" ht="15">
      <c r="D730" s="32"/>
    </row>
    <row r="731" ht="15">
      <c r="D731" s="32"/>
    </row>
    <row r="732" ht="15">
      <c r="D732" s="32"/>
    </row>
    <row r="733" ht="15">
      <c r="D733" s="32"/>
    </row>
    <row r="734" ht="15">
      <c r="D734" s="32"/>
    </row>
    <row r="735" ht="15">
      <c r="D735" s="32"/>
    </row>
    <row r="736" ht="15">
      <c r="D736" s="32"/>
    </row>
    <row r="737" ht="15">
      <c r="D737" s="32"/>
    </row>
    <row r="738" ht="15">
      <c r="D738" s="32"/>
    </row>
    <row r="739" ht="15">
      <c r="D739" s="32"/>
    </row>
    <row r="740" ht="15">
      <c r="D740" s="32"/>
    </row>
    <row r="741" ht="15">
      <c r="D741" s="32"/>
    </row>
    <row r="742" ht="15">
      <c r="D742" s="32"/>
    </row>
    <row r="743" ht="15">
      <c r="D743" s="32"/>
    </row>
    <row r="744" ht="15">
      <c r="D744" s="32"/>
    </row>
    <row r="745" ht="15">
      <c r="D745" s="32"/>
    </row>
    <row r="746" ht="15">
      <c r="D746" s="32"/>
    </row>
    <row r="747" ht="15">
      <c r="D747" s="32"/>
    </row>
    <row r="748" ht="15">
      <c r="D748" s="32"/>
    </row>
    <row r="749" ht="15">
      <c r="D749" s="32"/>
    </row>
    <row r="750" ht="15">
      <c r="D750" s="32"/>
    </row>
    <row r="751" ht="15">
      <c r="D751" s="32"/>
    </row>
    <row r="752" ht="15">
      <c r="D752" s="32"/>
    </row>
    <row r="753" ht="15">
      <c r="D753" s="32"/>
    </row>
    <row r="754" ht="15">
      <c r="D754" s="32"/>
    </row>
    <row r="755" ht="15">
      <c r="D755" s="32"/>
    </row>
    <row r="756" ht="15">
      <c r="D756" s="32"/>
    </row>
    <row r="757" ht="15">
      <c r="D757" s="32"/>
    </row>
    <row r="758" ht="15">
      <c r="D758" s="32"/>
    </row>
    <row r="759" ht="15">
      <c r="D759" s="32"/>
    </row>
    <row r="760" ht="15">
      <c r="D760" s="32"/>
    </row>
    <row r="761" ht="15">
      <c r="D761" s="32"/>
    </row>
    <row r="762" ht="15">
      <c r="D762" s="32"/>
    </row>
    <row r="763" ht="15">
      <c r="D763" s="32"/>
    </row>
    <row r="764" ht="15">
      <c r="D764" s="32"/>
    </row>
    <row r="765" ht="15">
      <c r="D765" s="32"/>
    </row>
    <row r="766" ht="15">
      <c r="D766" s="32"/>
    </row>
    <row r="767" ht="15">
      <c r="D767" s="32"/>
    </row>
    <row r="768" ht="15">
      <c r="D768" s="32"/>
    </row>
    <row r="769" ht="15">
      <c r="D769" s="32"/>
    </row>
    <row r="770" ht="15">
      <c r="D770" s="32"/>
    </row>
    <row r="771" ht="15">
      <c r="D771" s="32"/>
    </row>
    <row r="772" ht="15">
      <c r="D772" s="32"/>
    </row>
    <row r="773" ht="15">
      <c r="D773" s="32"/>
    </row>
    <row r="774" ht="15">
      <c r="D774" s="32"/>
    </row>
    <row r="775" ht="15">
      <c r="D775" s="32"/>
    </row>
    <row r="776" ht="15">
      <c r="D776" s="32"/>
    </row>
    <row r="777" ht="15">
      <c r="D777" s="32"/>
    </row>
    <row r="778" ht="15">
      <c r="D778" s="32"/>
    </row>
    <row r="779" ht="15">
      <c r="D779" s="32"/>
    </row>
    <row r="780" ht="15">
      <c r="D780" s="32"/>
    </row>
    <row r="781" ht="15">
      <c r="D781" s="32"/>
    </row>
    <row r="782" ht="15">
      <c r="D782" s="32"/>
    </row>
    <row r="783" ht="15">
      <c r="D783" s="32"/>
    </row>
    <row r="784" ht="15">
      <c r="D784" s="32"/>
    </row>
    <row r="785" ht="15">
      <c r="D785" s="32"/>
    </row>
    <row r="786" ht="15">
      <c r="D786" s="32"/>
    </row>
    <row r="787" ht="15">
      <c r="D787" s="32"/>
    </row>
    <row r="788" ht="15">
      <c r="D788" s="32"/>
    </row>
    <row r="789" ht="15">
      <c r="D789" s="32"/>
    </row>
    <row r="790" ht="15">
      <c r="D790" s="32"/>
    </row>
    <row r="791" ht="15">
      <c r="D791" s="32"/>
    </row>
    <row r="792" ht="15">
      <c r="D792" s="32"/>
    </row>
    <row r="793" ht="15">
      <c r="D793" s="32"/>
    </row>
    <row r="794" ht="15">
      <c r="D794" s="32"/>
    </row>
    <row r="795" ht="15">
      <c r="D795" s="32"/>
    </row>
    <row r="796" ht="15">
      <c r="D796" s="32"/>
    </row>
    <row r="797" ht="15">
      <c r="D797" s="32"/>
    </row>
    <row r="798" ht="15">
      <c r="D798" s="32"/>
    </row>
    <row r="799" ht="15">
      <c r="D799" s="32"/>
    </row>
    <row r="800" ht="15">
      <c r="D800" s="32"/>
    </row>
    <row r="801" ht="15">
      <c r="D801" s="32"/>
    </row>
    <row r="802" ht="15">
      <c r="D802" s="32"/>
    </row>
    <row r="803" ht="15">
      <c r="D803" s="32"/>
    </row>
    <row r="804" ht="15">
      <c r="D804" s="32"/>
    </row>
    <row r="805" ht="15">
      <c r="D805" s="32"/>
    </row>
    <row r="806" ht="15">
      <c r="D806" s="32"/>
    </row>
    <row r="807" ht="15">
      <c r="D807" s="32"/>
    </row>
    <row r="808" ht="15">
      <c r="D808" s="32"/>
    </row>
    <row r="809" ht="15">
      <c r="D809" s="32"/>
    </row>
    <row r="810" ht="15">
      <c r="D810" s="32"/>
    </row>
    <row r="811" ht="15">
      <c r="D811" s="32"/>
    </row>
    <row r="812" ht="15">
      <c r="D812" s="32"/>
    </row>
    <row r="813" ht="15">
      <c r="D813" s="32"/>
    </row>
    <row r="814" ht="15">
      <c r="D814" s="32"/>
    </row>
    <row r="815" ht="15">
      <c r="D815" s="32"/>
    </row>
    <row r="816" ht="15">
      <c r="D816" s="32"/>
    </row>
    <row r="817" ht="15">
      <c r="D817" s="32"/>
    </row>
    <row r="818" ht="15">
      <c r="D818" s="32"/>
    </row>
    <row r="819" ht="15">
      <c r="D819" s="32"/>
    </row>
    <row r="820" ht="15">
      <c r="D820" s="32"/>
    </row>
    <row r="821" ht="15">
      <c r="D821" s="32"/>
    </row>
    <row r="822" ht="15">
      <c r="D822" s="32"/>
    </row>
    <row r="823" ht="15">
      <c r="D823" s="32"/>
    </row>
    <row r="824" ht="15">
      <c r="D824" s="32"/>
    </row>
    <row r="825" ht="15">
      <c r="D825" s="32"/>
    </row>
    <row r="826" ht="15">
      <c r="D826" s="32"/>
    </row>
    <row r="827" ht="15">
      <c r="D827" s="32"/>
    </row>
    <row r="828" ht="15">
      <c r="D828" s="32"/>
    </row>
    <row r="829" ht="15">
      <c r="D829" s="32"/>
    </row>
    <row r="830" ht="15">
      <c r="D830" s="32"/>
    </row>
    <row r="831" ht="15">
      <c r="D831" s="32"/>
    </row>
    <row r="832" ht="15">
      <c r="D832" s="32"/>
    </row>
    <row r="833" ht="15">
      <c r="D833" s="32"/>
    </row>
    <row r="834" ht="15">
      <c r="D834" s="32"/>
    </row>
    <row r="835" ht="15">
      <c r="D835" s="32"/>
    </row>
    <row r="836" ht="15">
      <c r="D836" s="32"/>
    </row>
    <row r="837" ht="15">
      <c r="D837" s="32"/>
    </row>
    <row r="838" ht="15">
      <c r="D838" s="32"/>
    </row>
    <row r="839" ht="15">
      <c r="D839" s="32"/>
    </row>
    <row r="840" ht="15">
      <c r="D840" s="32"/>
    </row>
    <row r="841" ht="15">
      <c r="D841" s="32"/>
    </row>
    <row r="842" ht="15">
      <c r="D842" s="32"/>
    </row>
    <row r="843" ht="15">
      <c r="D843" s="32"/>
    </row>
    <row r="844" ht="15">
      <c r="D844" s="32"/>
    </row>
    <row r="845" ht="15">
      <c r="D845" s="32"/>
    </row>
    <row r="846" ht="15">
      <c r="D846" s="32"/>
    </row>
    <row r="847" ht="15">
      <c r="D847" s="32"/>
    </row>
    <row r="848" ht="15">
      <c r="D848" s="32"/>
    </row>
    <row r="849" ht="15">
      <c r="D849" s="32"/>
    </row>
    <row r="850" ht="15">
      <c r="D850" s="32"/>
    </row>
    <row r="851" ht="15">
      <c r="D851" s="32"/>
    </row>
    <row r="852" ht="15">
      <c r="D852" s="32"/>
    </row>
    <row r="853" ht="15">
      <c r="D853" s="32"/>
    </row>
    <row r="854" ht="15">
      <c r="D854" s="32"/>
    </row>
    <row r="855" ht="15">
      <c r="D855" s="32"/>
    </row>
    <row r="856" ht="15">
      <c r="D856" s="32"/>
    </row>
    <row r="857" ht="15">
      <c r="D857" s="32"/>
    </row>
    <row r="858" ht="15">
      <c r="D858" s="32"/>
    </row>
    <row r="859" ht="15">
      <c r="D859" s="32"/>
    </row>
    <row r="860" ht="15">
      <c r="D860" s="32"/>
    </row>
    <row r="861" ht="15">
      <c r="D861" s="32"/>
    </row>
    <row r="862" ht="15">
      <c r="D862" s="32"/>
    </row>
    <row r="863" ht="15">
      <c r="D863" s="32"/>
    </row>
    <row r="864" ht="15">
      <c r="D864" s="32"/>
    </row>
    <row r="865" ht="15">
      <c r="D865" s="32"/>
    </row>
    <row r="866" ht="15">
      <c r="D866" s="32"/>
    </row>
    <row r="867" ht="15">
      <c r="D867" s="32"/>
    </row>
    <row r="868" ht="15">
      <c r="D868" s="32"/>
    </row>
    <row r="869" ht="15">
      <c r="D869" s="32"/>
    </row>
    <row r="870" ht="15">
      <c r="D870" s="32"/>
    </row>
    <row r="871" ht="15">
      <c r="D871" s="32"/>
    </row>
    <row r="872" ht="15">
      <c r="D872" s="32"/>
    </row>
    <row r="873" ht="15">
      <c r="D873" s="32"/>
    </row>
    <row r="874" ht="15">
      <c r="D874" s="32"/>
    </row>
    <row r="875" ht="15">
      <c r="D875" s="32"/>
    </row>
    <row r="876" ht="15">
      <c r="D876" s="32"/>
    </row>
    <row r="877" ht="15">
      <c r="D877" s="32"/>
    </row>
    <row r="878" ht="15">
      <c r="D878" s="32"/>
    </row>
    <row r="879" ht="15">
      <c r="D879" s="32"/>
    </row>
    <row r="880" ht="15">
      <c r="D880" s="32"/>
    </row>
    <row r="881" ht="15">
      <c r="D881" s="32"/>
    </row>
    <row r="882" ht="15">
      <c r="D882" s="32"/>
    </row>
    <row r="883" ht="15">
      <c r="D883" s="32"/>
    </row>
    <row r="884" ht="15">
      <c r="D884" s="32"/>
    </row>
    <row r="885" ht="15">
      <c r="D885" s="32"/>
    </row>
    <row r="886" ht="15">
      <c r="D886" s="32"/>
    </row>
    <row r="887" ht="15">
      <c r="D887" s="32"/>
    </row>
    <row r="888" ht="15">
      <c r="D888" s="32"/>
    </row>
    <row r="889" ht="15">
      <c r="D889" s="32"/>
    </row>
    <row r="890" ht="15">
      <c r="D890" s="32"/>
    </row>
    <row r="891" ht="15">
      <c r="D891" s="32"/>
    </row>
    <row r="892" ht="15">
      <c r="D892" s="32"/>
    </row>
    <row r="893" ht="15">
      <c r="D893" s="32"/>
    </row>
    <row r="894" ht="15">
      <c r="D894" s="32"/>
    </row>
    <row r="895" ht="15">
      <c r="D895" s="32"/>
    </row>
    <row r="896" ht="15">
      <c r="D896" s="32"/>
    </row>
    <row r="897" ht="15">
      <c r="D897" s="32"/>
    </row>
    <row r="898" ht="15">
      <c r="D898" s="32"/>
    </row>
    <row r="899" ht="15">
      <c r="D899" s="32"/>
    </row>
    <row r="900" ht="15">
      <c r="D900" s="32"/>
    </row>
    <row r="901" ht="15">
      <c r="D901" s="32"/>
    </row>
    <row r="902" ht="15">
      <c r="D902" s="32"/>
    </row>
    <row r="903" ht="15">
      <c r="D903" s="32"/>
    </row>
    <row r="904" ht="15">
      <c r="D904" s="32"/>
    </row>
    <row r="905" ht="15">
      <c r="D905" s="32"/>
    </row>
    <row r="906" ht="15">
      <c r="D906" s="32"/>
    </row>
    <row r="907" ht="15">
      <c r="D907" s="32"/>
    </row>
    <row r="908" ht="15">
      <c r="D908" s="32"/>
    </row>
    <row r="909" ht="15">
      <c r="D909" s="32"/>
    </row>
    <row r="910" ht="15">
      <c r="D910" s="32"/>
    </row>
    <row r="911" ht="15">
      <c r="D911" s="32"/>
    </row>
    <row r="912" ht="15">
      <c r="D912" s="32"/>
    </row>
    <row r="913" ht="15">
      <c r="D913" s="32"/>
    </row>
    <row r="914" ht="15">
      <c r="D914" s="32"/>
    </row>
    <row r="915" ht="15">
      <c r="D915" s="32"/>
    </row>
    <row r="916" ht="15">
      <c r="D916" s="32"/>
    </row>
    <row r="917" ht="15">
      <c r="D917" s="32"/>
    </row>
    <row r="918" ht="15">
      <c r="D918" s="32"/>
    </row>
    <row r="919" ht="15">
      <c r="D919" s="32"/>
    </row>
    <row r="920" ht="15">
      <c r="D920" s="32"/>
    </row>
    <row r="921" ht="15">
      <c r="D921" s="32"/>
    </row>
    <row r="922" ht="15">
      <c r="D922" s="32"/>
    </row>
    <row r="923" ht="15">
      <c r="D923" s="32"/>
    </row>
    <row r="924" ht="15">
      <c r="D924" s="32"/>
    </row>
    <row r="925" ht="15">
      <c r="D925" s="32"/>
    </row>
    <row r="926" ht="15">
      <c r="D926" s="32"/>
    </row>
    <row r="927" ht="15">
      <c r="D927" s="32"/>
    </row>
    <row r="928" ht="15">
      <c r="D928" s="32"/>
    </row>
    <row r="929" ht="15">
      <c r="D929" s="32"/>
    </row>
    <row r="930" ht="15">
      <c r="D930" s="32"/>
    </row>
    <row r="931" ht="15">
      <c r="D931" s="32"/>
    </row>
    <row r="932" ht="15">
      <c r="D932" s="32"/>
    </row>
    <row r="933" ht="15">
      <c r="D933" s="32"/>
    </row>
    <row r="934" ht="15">
      <c r="D934" s="32"/>
    </row>
    <row r="935" ht="15">
      <c r="D935" s="32"/>
    </row>
    <row r="936" ht="15">
      <c r="D936" s="32"/>
    </row>
    <row r="937" ht="15">
      <c r="D937" s="32"/>
    </row>
    <row r="938" ht="15">
      <c r="D938" s="32"/>
    </row>
    <row r="939" ht="15">
      <c r="D939" s="32"/>
    </row>
    <row r="940" ht="15">
      <c r="D940" s="32"/>
    </row>
    <row r="941" ht="15">
      <c r="D941" s="32"/>
    </row>
    <row r="942" ht="15">
      <c r="D942" s="32"/>
    </row>
    <row r="943" ht="15">
      <c r="D943" s="32"/>
    </row>
    <row r="944" ht="15">
      <c r="D944" s="32"/>
    </row>
    <row r="945" ht="15">
      <c r="D945" s="32"/>
    </row>
    <row r="946" ht="15">
      <c r="D946" s="32"/>
    </row>
    <row r="947" ht="15">
      <c r="D947" s="32"/>
    </row>
    <row r="948" ht="15">
      <c r="D948" s="32"/>
    </row>
    <row r="949" ht="15">
      <c r="D949" s="32"/>
    </row>
    <row r="950" ht="15">
      <c r="D950" s="32"/>
    </row>
    <row r="951" ht="15">
      <c r="D951" s="32"/>
    </row>
    <row r="952" ht="15">
      <c r="D952" s="32"/>
    </row>
    <row r="953" ht="15">
      <c r="D953" s="32"/>
    </row>
    <row r="954" ht="15">
      <c r="D954" s="32"/>
    </row>
    <row r="955" ht="15">
      <c r="D955" s="32"/>
    </row>
    <row r="956" ht="15">
      <c r="D956" s="32"/>
    </row>
    <row r="957" ht="15">
      <c r="D957" s="32"/>
    </row>
    <row r="958" ht="15">
      <c r="D958" s="32"/>
    </row>
    <row r="959" ht="15">
      <c r="D959" s="32"/>
    </row>
    <row r="960" ht="15">
      <c r="D960" s="32"/>
    </row>
    <row r="961" ht="15">
      <c r="D961" s="32"/>
    </row>
    <row r="962" ht="15">
      <c r="D962" s="32"/>
    </row>
    <row r="963" ht="15">
      <c r="D963" s="32"/>
    </row>
    <row r="964" ht="15">
      <c r="D964" s="32"/>
    </row>
    <row r="965" ht="15">
      <c r="D965" s="32"/>
    </row>
    <row r="966" ht="15">
      <c r="D966" s="32"/>
    </row>
    <row r="967" ht="15">
      <c r="D967" s="32"/>
    </row>
    <row r="968" ht="15">
      <c r="D968" s="32"/>
    </row>
    <row r="969" ht="15">
      <c r="D969" s="32"/>
    </row>
    <row r="970" ht="15">
      <c r="D970" s="32"/>
    </row>
    <row r="971" ht="15">
      <c r="D971" s="32"/>
    </row>
    <row r="972" ht="15">
      <c r="D972" s="32"/>
    </row>
    <row r="973" ht="15">
      <c r="D973" s="32"/>
    </row>
    <row r="974" ht="15">
      <c r="D974" s="32"/>
    </row>
    <row r="975" ht="15">
      <c r="D975" s="32"/>
    </row>
    <row r="976" ht="15">
      <c r="D976" s="32"/>
    </row>
    <row r="977" ht="15">
      <c r="D977" s="32"/>
    </row>
    <row r="978" ht="15">
      <c r="D978" s="32"/>
    </row>
    <row r="979" ht="15">
      <c r="D979" s="32"/>
    </row>
    <row r="980" ht="15">
      <c r="D980" s="32"/>
    </row>
    <row r="981" ht="15">
      <c r="D981" s="32"/>
    </row>
    <row r="982" ht="15">
      <c r="D982" s="32"/>
    </row>
    <row r="983" ht="15">
      <c r="D983" s="32"/>
    </row>
    <row r="984" ht="15">
      <c r="D984" s="32"/>
    </row>
    <row r="985" ht="15">
      <c r="D985" s="32"/>
    </row>
    <row r="986" ht="15">
      <c r="D986" s="32"/>
    </row>
    <row r="987" ht="15">
      <c r="D987" s="32"/>
    </row>
    <row r="988" ht="15">
      <c r="D988" s="32"/>
    </row>
    <row r="989" ht="15">
      <c r="D989" s="32"/>
    </row>
    <row r="990" ht="15">
      <c r="D990" s="32"/>
    </row>
    <row r="991" ht="15">
      <c r="D991" s="32"/>
    </row>
    <row r="992" ht="15">
      <c r="D992" s="32"/>
    </row>
    <row r="993" ht="15">
      <c r="D993" s="32"/>
    </row>
    <row r="994" ht="15">
      <c r="D994" s="32"/>
    </row>
    <row r="995" ht="15">
      <c r="D995" s="32"/>
    </row>
    <row r="996" ht="15">
      <c r="D996" s="32"/>
    </row>
    <row r="997" ht="15">
      <c r="D997" s="32"/>
    </row>
    <row r="998" ht="15">
      <c r="D998" s="32"/>
    </row>
    <row r="999" ht="15">
      <c r="D999" s="32"/>
    </row>
    <row r="1000" ht="15">
      <c r="D1000" s="32"/>
    </row>
    <row r="1001" ht="15">
      <c r="D1001" s="32"/>
    </row>
    <row r="1002" ht="15">
      <c r="D1002" s="32"/>
    </row>
    <row r="1003" ht="15">
      <c r="D1003" s="32"/>
    </row>
    <row r="1004" ht="15">
      <c r="D1004" s="32"/>
    </row>
    <row r="1005" ht="15">
      <c r="D1005" s="32"/>
    </row>
    <row r="1006" ht="15">
      <c r="D1006" s="32"/>
    </row>
    <row r="1007" ht="15">
      <c r="D1007" s="32"/>
    </row>
    <row r="1008" ht="15">
      <c r="D1008" s="32"/>
    </row>
    <row r="1009" ht="15">
      <c r="D1009" s="32"/>
    </row>
    <row r="1010" ht="15">
      <c r="D1010" s="32"/>
    </row>
    <row r="1011" ht="15">
      <c r="D1011" s="32"/>
    </row>
    <row r="1012" ht="15">
      <c r="D1012" s="32"/>
    </row>
    <row r="1013" ht="15">
      <c r="D1013" s="32"/>
    </row>
    <row r="1014" ht="15">
      <c r="D1014" s="32"/>
    </row>
    <row r="1015" ht="15">
      <c r="D1015" s="32"/>
    </row>
    <row r="1016" ht="15">
      <c r="D1016" s="32"/>
    </row>
    <row r="1017" ht="15">
      <c r="D1017" s="32"/>
    </row>
    <row r="1018" ht="15">
      <c r="D1018" s="32"/>
    </row>
    <row r="1019" ht="15">
      <c r="D1019" s="32"/>
    </row>
    <row r="1020" ht="15">
      <c r="D1020" s="32"/>
    </row>
    <row r="1021" ht="15">
      <c r="D1021" s="32"/>
    </row>
    <row r="1022" ht="15">
      <c r="D1022" s="32"/>
    </row>
    <row r="1023" ht="15">
      <c r="D1023" s="32"/>
    </row>
    <row r="1024" ht="15">
      <c r="D1024" s="32"/>
    </row>
    <row r="1025" ht="15">
      <c r="D1025" s="32"/>
    </row>
    <row r="1026" ht="15">
      <c r="D1026" s="32"/>
    </row>
    <row r="1027" ht="15">
      <c r="D1027" s="32"/>
    </row>
    <row r="1028" ht="15">
      <c r="D1028" s="32"/>
    </row>
    <row r="1029" ht="15">
      <c r="D1029" s="32"/>
    </row>
    <row r="1030" ht="15">
      <c r="D1030" s="32"/>
    </row>
    <row r="1031" ht="15">
      <c r="D1031" s="32"/>
    </row>
    <row r="1032" ht="15">
      <c r="D1032" s="32"/>
    </row>
    <row r="1033" ht="15">
      <c r="D1033" s="32"/>
    </row>
    <row r="1034" ht="15">
      <c r="D1034" s="32"/>
    </row>
    <row r="1035" ht="15">
      <c r="D1035" s="32"/>
    </row>
    <row r="1036" ht="15">
      <c r="D1036" s="32"/>
    </row>
    <row r="1037" ht="15">
      <c r="D1037" s="32"/>
    </row>
    <row r="1038" ht="15">
      <c r="D1038" s="32"/>
    </row>
    <row r="1039" ht="15">
      <c r="D1039" s="32"/>
    </row>
    <row r="1040" ht="15">
      <c r="D1040" s="32"/>
    </row>
    <row r="1041" ht="15">
      <c r="D1041" s="32"/>
    </row>
    <row r="1042" ht="15">
      <c r="D1042" s="32"/>
    </row>
    <row r="1043" ht="15">
      <c r="D1043" s="32"/>
    </row>
    <row r="1044" ht="15">
      <c r="D1044" s="32"/>
    </row>
    <row r="1045" ht="15">
      <c r="D1045" s="32"/>
    </row>
    <row r="1046" ht="15">
      <c r="D1046" s="32"/>
    </row>
    <row r="1047" ht="15">
      <c r="D1047" s="32"/>
    </row>
    <row r="1048" ht="15">
      <c r="D1048" s="32"/>
    </row>
    <row r="1049" ht="15">
      <c r="D1049" s="32"/>
    </row>
    <row r="1050" ht="15">
      <c r="D1050" s="32"/>
    </row>
    <row r="1051" ht="15">
      <c r="D1051" s="32"/>
    </row>
    <row r="1052" ht="15">
      <c r="D1052" s="32"/>
    </row>
    <row r="1053" ht="15">
      <c r="D1053" s="32"/>
    </row>
    <row r="1054" ht="15">
      <c r="D1054" s="32"/>
    </row>
    <row r="1055" ht="15">
      <c r="D1055" s="32"/>
    </row>
    <row r="1056" ht="15">
      <c r="D1056" s="32"/>
    </row>
    <row r="1057" ht="15">
      <c r="D1057" s="32"/>
    </row>
    <row r="1058" ht="15">
      <c r="D1058" s="32"/>
    </row>
    <row r="1059" ht="15">
      <c r="D1059" s="32"/>
    </row>
    <row r="1060" ht="15">
      <c r="D1060" s="32"/>
    </row>
    <row r="1061" ht="15">
      <c r="D1061" s="32"/>
    </row>
    <row r="1062" ht="15">
      <c r="D1062" s="32"/>
    </row>
    <row r="1063" ht="15">
      <c r="D1063" s="32"/>
    </row>
    <row r="1064" ht="15">
      <c r="D1064" s="32"/>
    </row>
    <row r="1065" ht="15">
      <c r="D1065" s="32"/>
    </row>
    <row r="1066" ht="15">
      <c r="D1066" s="32"/>
    </row>
    <row r="1067" ht="15">
      <c r="D1067" s="32"/>
    </row>
    <row r="1068" ht="15">
      <c r="D1068" s="32"/>
    </row>
    <row r="1069" ht="15">
      <c r="D1069" s="32"/>
    </row>
    <row r="1070" ht="15">
      <c r="D1070" s="32"/>
    </row>
    <row r="1071" ht="15">
      <c r="D1071" s="32"/>
    </row>
    <row r="1072" ht="15">
      <c r="D1072" s="32"/>
    </row>
    <row r="1073" ht="15">
      <c r="D1073" s="32"/>
    </row>
    <row r="1074" ht="15">
      <c r="D1074" s="32"/>
    </row>
    <row r="1075" ht="15">
      <c r="D1075" s="32"/>
    </row>
    <row r="1076" ht="15">
      <c r="D1076" s="32"/>
    </row>
    <row r="1077" ht="15">
      <c r="D1077" s="32"/>
    </row>
    <row r="1078" ht="15">
      <c r="D1078" s="32"/>
    </row>
    <row r="1079" ht="15">
      <c r="D1079" s="32"/>
    </row>
    <row r="1080" ht="15">
      <c r="D1080" s="32"/>
    </row>
    <row r="1081" ht="15">
      <c r="D1081" s="32"/>
    </row>
    <row r="1082" ht="15">
      <c r="D1082" s="32"/>
    </row>
    <row r="1083" ht="15">
      <c r="D1083" s="32"/>
    </row>
    <row r="1084" ht="15">
      <c r="D1084" s="32"/>
    </row>
    <row r="1085" ht="15">
      <c r="D1085" s="32"/>
    </row>
    <row r="1086" ht="15">
      <c r="D1086" s="32"/>
    </row>
    <row r="1087" ht="15">
      <c r="D1087" s="32"/>
    </row>
    <row r="1088" ht="15">
      <c r="D1088" s="32"/>
    </row>
    <row r="1089" ht="15">
      <c r="D1089" s="32"/>
    </row>
    <row r="1090" ht="15">
      <c r="D1090" s="32"/>
    </row>
    <row r="1091" ht="15">
      <c r="D1091" s="32"/>
    </row>
    <row r="1092" ht="15">
      <c r="D1092" s="32"/>
    </row>
    <row r="1093" ht="15">
      <c r="D1093" s="32"/>
    </row>
    <row r="1094" ht="15">
      <c r="D1094" s="32"/>
    </row>
    <row r="1095" ht="15">
      <c r="D1095" s="32"/>
    </row>
    <row r="1096" ht="15">
      <c r="D1096" s="32"/>
    </row>
    <row r="1097" ht="15">
      <c r="D1097" s="32"/>
    </row>
    <row r="1098" ht="15">
      <c r="D1098" s="32"/>
    </row>
    <row r="1099" ht="15">
      <c r="D1099" s="32"/>
    </row>
    <row r="1100" ht="15">
      <c r="D1100" s="32"/>
    </row>
    <row r="1101" ht="15">
      <c r="D1101" s="32"/>
    </row>
    <row r="1102" ht="15">
      <c r="D1102" s="32"/>
    </row>
    <row r="1103" ht="15">
      <c r="D1103" s="32"/>
    </row>
    <row r="1104" ht="15">
      <c r="D1104" s="32"/>
    </row>
    <row r="1105" ht="15">
      <c r="D1105" s="32"/>
    </row>
    <row r="1106" ht="15">
      <c r="D1106" s="32"/>
    </row>
    <row r="1107" ht="15">
      <c r="D1107" s="32"/>
    </row>
    <row r="1108" ht="15">
      <c r="D1108" s="32"/>
    </row>
    <row r="1109" ht="15">
      <c r="D1109" s="32"/>
    </row>
    <row r="1110" ht="15">
      <c r="D1110" s="32"/>
    </row>
    <row r="1111" ht="15">
      <c r="D1111" s="32"/>
    </row>
    <row r="1112" ht="15">
      <c r="D1112" s="32"/>
    </row>
    <row r="1113" ht="15">
      <c r="D1113" s="32"/>
    </row>
    <row r="1114" ht="15">
      <c r="D1114" s="32"/>
    </row>
    <row r="1115" ht="15">
      <c r="D1115" s="32"/>
    </row>
    <row r="1116" ht="15">
      <c r="D1116" s="32"/>
    </row>
    <row r="1117" ht="15">
      <c r="D1117" s="32"/>
    </row>
    <row r="1118" ht="15">
      <c r="D1118" s="32"/>
    </row>
    <row r="1119" ht="15">
      <c r="D1119" s="32"/>
    </row>
    <row r="1120" ht="15">
      <c r="D1120" s="32"/>
    </row>
    <row r="1121" ht="15">
      <c r="D1121" s="32"/>
    </row>
    <row r="1122" ht="15">
      <c r="D1122" s="32"/>
    </row>
    <row r="1123" ht="15">
      <c r="D1123" s="32"/>
    </row>
    <row r="1124" ht="15">
      <c r="D1124" s="32"/>
    </row>
    <row r="1125" ht="15">
      <c r="D1125" s="32"/>
    </row>
    <row r="1126" ht="15">
      <c r="D1126" s="32"/>
    </row>
    <row r="1127" ht="15">
      <c r="D1127" s="32"/>
    </row>
    <row r="1128" ht="15">
      <c r="D1128" s="32"/>
    </row>
    <row r="1129" ht="15">
      <c r="D1129" s="32"/>
    </row>
    <row r="1130" ht="15">
      <c r="D1130" s="32"/>
    </row>
    <row r="1131" ht="15">
      <c r="D1131" s="32"/>
    </row>
    <row r="1132" ht="15">
      <c r="D1132" s="32"/>
    </row>
    <row r="1133" ht="15">
      <c r="D1133" s="32"/>
    </row>
    <row r="1134" ht="15">
      <c r="D1134" s="32"/>
    </row>
  </sheetData>
  <sheetProtection/>
  <mergeCells count="10">
    <mergeCell ref="B9:M9"/>
    <mergeCell ref="B11:I11"/>
    <mergeCell ref="J11:J12"/>
    <mergeCell ref="K11:M11"/>
    <mergeCell ref="J1:K1"/>
    <mergeCell ref="J3:K3"/>
    <mergeCell ref="J4:K4"/>
    <mergeCell ref="J5:K5"/>
    <mergeCell ref="J7:K7"/>
    <mergeCell ref="J8:K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AutoBVT</cp:lastModifiedBy>
  <cp:lastPrinted>2020-01-14T10:01:58Z</cp:lastPrinted>
  <dcterms:created xsi:type="dcterms:W3CDTF">2006-10-13T06:58:49Z</dcterms:created>
  <dcterms:modified xsi:type="dcterms:W3CDTF">2020-02-21T11:31:50Z</dcterms:modified>
  <cp:category/>
  <cp:version/>
  <cp:contentType/>
  <cp:contentStatus/>
</cp:coreProperties>
</file>