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80" windowWidth="11360" windowHeight="6980" activeTab="0"/>
  </bookViews>
  <sheets>
    <sheet name="янв" sheetId="1" r:id="rId1"/>
  </sheets>
  <definedNames>
    <definedName name="_xlnm.Print_Area" localSheetId="0">'янв'!$A$1:$M$109</definedName>
  </definedNames>
  <calcPr fullCalcOnLoad="1"/>
</workbook>
</file>

<file path=xl/sharedStrings.xml><?xml version="1.0" encoding="utf-8"?>
<sst xmlns="http://schemas.openxmlformats.org/spreadsheetml/2006/main" count="857" uniqueCount="182">
  <si>
    <t>02</t>
  </si>
  <si>
    <t>01</t>
  </si>
  <si>
    <t>00</t>
  </si>
  <si>
    <t>0000</t>
  </si>
  <si>
    <t>000</t>
  </si>
  <si>
    <t>05</t>
  </si>
  <si>
    <t xml:space="preserve">000 </t>
  </si>
  <si>
    <t xml:space="preserve">1 </t>
  </si>
  <si>
    <t>НАЛОГИ НА ПРИБЫЛЬ, ДОХОДЫ</t>
  </si>
  <si>
    <t>110</t>
  </si>
  <si>
    <t>010</t>
  </si>
  <si>
    <t>Налог на доходы  физических лиц</t>
  </si>
  <si>
    <t>020</t>
  </si>
  <si>
    <t>030</t>
  </si>
  <si>
    <t>040</t>
  </si>
  <si>
    <t>03</t>
  </si>
  <si>
    <t>120</t>
  </si>
  <si>
    <t>НАЛОГИ НА СОВОКУПНЫЙ ДОХОД</t>
  </si>
  <si>
    <t>Единый сельскохозяйственный налог</t>
  </si>
  <si>
    <t>06</t>
  </si>
  <si>
    <t>04</t>
  </si>
  <si>
    <t>1</t>
  </si>
  <si>
    <t>08</t>
  </si>
  <si>
    <t>11</t>
  </si>
  <si>
    <t>ДОХОДЫ ОТ ИСПОЛЬЗОВАНИЯ ИМУЩЕСТВА, НАХОДЯЩЕГОСЯ В ГОСУДАРСТВЕННОЙ И МУНИЦИПАЛЬНОЙ СОБСТВЕННОСТИ</t>
  </si>
  <si>
    <t>14</t>
  </si>
  <si>
    <t>ДОХОДЫ ОТ ПРОДАЖИ МАТЕРИАЛЬНЫХ И НЕМАТЕРИАЛЬНЫХ АКТИВОВ</t>
  </si>
  <si>
    <t>410</t>
  </si>
  <si>
    <t>2</t>
  </si>
  <si>
    <t>БЕЗВОЗМЕЗДНЫЕ ПОСТУПЛЕНИЯ</t>
  </si>
  <si>
    <t>151</t>
  </si>
  <si>
    <t>ВСЕГО ДОХОДОВ</t>
  </si>
  <si>
    <t>7</t>
  </si>
  <si>
    <t>10</t>
  </si>
  <si>
    <t>045</t>
  </si>
  <si>
    <t>050</t>
  </si>
  <si>
    <t>035</t>
  </si>
  <si>
    <t>БЕЗВОЗМЕЗДНЫЕ  ПОСТУПЛЕНИЯ ОТ ДРУГИХ БЮДЖЕТОВ БЮДЖЕТНОЙ СИСТЕМЫ РОССИЙСКОЙ ФЕДЕРАЦИИ</t>
  </si>
  <si>
    <t xml:space="preserve">НАЛОГИ НА ИМУЩЕСТВО 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</si>
  <si>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</si>
  <si>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</si>
  <si>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</si>
  <si>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</si>
  <si>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</si>
  <si>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09</t>
  </si>
  <si>
    <t>13</t>
  </si>
  <si>
    <t>130</t>
  </si>
  <si>
    <t>001</t>
  </si>
  <si>
    <t>Субвенции бюджетам на осуществление первичного воинского учета на территориях, где отсутствуют военные комиссариаты</t>
  </si>
  <si>
    <t>07</t>
  </si>
  <si>
    <t>ПРОЧИЕ БЕЗВОЗМЕЗДНЫЕ ПОСТУПЛЕНИЯ</t>
  </si>
  <si>
    <t>НАЛОГОВЫЕ И НЕНАЛОГОВЫЕ ДОХОДЫ</t>
  </si>
  <si>
    <t>Единый сельскохозяйственный налог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</si>
  <si>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</si>
  <si>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</si>
  <si>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</si>
  <si>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</si>
  <si>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</si>
  <si>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</si>
  <si>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Доходы от оказания платных услуг (работ) </t>
  </si>
  <si>
    <t>990</t>
  </si>
  <si>
    <t>Прочие доходы от оказания платных услуг (работ)</t>
  </si>
  <si>
    <t>995</t>
  </si>
  <si>
    <t>Доходы от компенсации затрат государства</t>
  </si>
  <si>
    <t>Прочие доходы от компенсации затрат государства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</si>
  <si>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</si>
  <si>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</si>
  <si>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</si>
  <si>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</si>
  <si>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</si>
  <si>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</si>
  <si>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</si>
  <si>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</si>
  <si>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</si>
  <si>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</si>
  <si>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</si>
  <si>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</si>
  <si>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</si>
  <si>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</si>
  <si>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</si>
  <si>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</si>
  <si>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</si>
  <si>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</si>
  <si>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</si>
  <si>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</si>
  <si>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</si>
  <si>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</si>
  <si>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</si>
  <si>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r>
      <t xml:space="preserve">Сумма, рублей
</t>
    </r>
    <r>
      <rPr>
        <b/>
        <sz val="14"/>
        <rFont val="Times New Roman"/>
        <family val="1"/>
      </rPr>
      <t xml:space="preserve"> </t>
    </r>
  </si>
  <si>
    <t>_________________</t>
  </si>
  <si>
    <t>сельского поселения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</si>
  <si>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</si>
  <si>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</si>
  <si>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30</t>
  </si>
  <si>
    <t>35</t>
  </si>
  <si>
    <t>118</t>
  </si>
  <si>
    <t>025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</si>
  <si>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</si>
  <si>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</si>
  <si>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300</t>
  </si>
  <si>
    <t>320</t>
  </si>
  <si>
    <t>325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</si>
  <si>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</si>
  <si>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</si>
  <si>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</si>
  <si>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</si>
  <si>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</si>
  <si>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</si>
  <si>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</si>
  <si>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260</t>
  </si>
  <si>
    <t>150</t>
  </si>
  <si>
    <t>2021 год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</si>
  <si>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</si>
  <si>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ОКАЗАНИЯ ПЛАТНЫХ УСЛУГ И КОМПЕНСАЦИИ ЗАТРАТ ГОСУДАРСТВА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</si>
  <si>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</si>
  <si>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Структура кода классификации доходов бюджета</t>
  </si>
  <si>
    <t>Код главного администратора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</si>
  <si>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</si>
  <si>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</si>
  <si>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</si>
  <si>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</si>
  <si>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</si>
  <si>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Код подвида доходов бюджета</t>
  </si>
  <si>
    <t>Код вида доходов бюджета</t>
  </si>
  <si>
    <t>Группа подвида доходов бюджета</t>
  </si>
  <si>
    <t>Аналитическая группа подвида доходов бюджета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</si>
  <si>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</si>
  <si>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</si>
  <si>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</si>
  <si>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</si>
  <si>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</si>
  <si>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231</t>
  </si>
  <si>
    <t>241</t>
  </si>
  <si>
    <t>251</t>
  </si>
  <si>
    <t>261</t>
  </si>
  <si>
    <t>».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</si>
  <si>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</si>
  <si>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070</t>
  </si>
  <si>
    <t>075</t>
  </si>
  <si>
    <t>Доходы от сдачи в аренду имущества, составляющего казну сельских поселений (за исключением земельных участков)</t>
  </si>
  <si>
    <t>Доходы, поступающие в порядке возмещения расходов, понесенных в связи с эксплуатацией имущества</t>
  </si>
  <si>
    <t>060</t>
  </si>
  <si>
    <t>065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</si>
  <si>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</si>
  <si>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</si>
  <si>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Доходы от приватизации имущества, находящегося в государственной и муниципальной собственности</t>
  </si>
  <si>
    <t>16</t>
  </si>
  <si>
    <t>ШТРАФЫ, САНКЦИИ, ВОЗМЕЩЕНИЕ УЩЕРБА</t>
  </si>
  <si>
    <t>140</t>
  </si>
  <si>
    <t>17</t>
  </si>
  <si>
    <t>ПРОЧИЕ НЕНАЛОГОВЫЕ ДОХОДЫ</t>
  </si>
  <si>
    <t>180</t>
  </si>
  <si>
    <t>Прочие неналоговые доходы</t>
  </si>
  <si>
    <t>Прочие неналоговые доходы бюджетов сельских поселений</t>
  </si>
  <si>
    <t>40</t>
  </si>
  <si>
    <t>Иные межбюджетные трансферты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</si>
  <si>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</si>
  <si>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</si>
  <si>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</si>
  <si>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2022 год</t>
  </si>
  <si>
    <t>090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</si>
  <si>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</si>
  <si>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</si>
  <si>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</si>
  <si>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</si>
  <si>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</si>
  <si>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</si>
  <si>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</si>
  <si>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Иртышского</t>
  </si>
  <si>
    <t>Прогноз поступлений доходов в бюджет Иртышского сельского поселения на 2021 год и на плановый период 2022 и 2023 годов</t>
  </si>
  <si>
    <t>2023 год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</si>
  <si>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</si>
  <si>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федеральной собственности, и на землях или земельных участках, государственная собственность на которые не разграничена</t>
  </si>
  <si>
    <t>080</t>
  </si>
  <si>
    <t>15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</si>
  <si>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</si>
  <si>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на выравнивание бюджетной обеспеченности</t>
  </si>
  <si>
    <t>Приложение № 1 к решению Совета</t>
  </si>
  <si>
    <t>19</t>
  </si>
  <si>
    <t>999</t>
  </si>
  <si>
    <t>Прочие дотации бюджетам сельских поселений</t>
  </si>
  <si>
    <t>от _____________________ №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</si>
</sst>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_ ;[Red]\-#,##0.0\ "/>
    <numFmt numFmtId="181" formatCode="0.0_ ;[Red]\-0.0\ "/>
    <numFmt numFmtId="182" formatCode="0.0"/>
    <numFmt numFmtId="183" formatCode="0.0%"/>
    <numFmt numFmtId="184" formatCode="000000"/>
    <numFmt numFmtId="185" formatCode="#,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;[Red]\-#,##0.00;0.00"/>
    <numFmt numFmtId="191" formatCode="0000\.00\.00"/>
    <numFmt numFmtId="192" formatCode="000\.00\.000\.0"/>
    <numFmt numFmtId="193" formatCode="00\.00\.00"/>
    <numFmt numFmtId="194" formatCode="000"/>
    <numFmt numFmtId="195" formatCode="0000"/>
    <numFmt numFmtId="196" formatCode="00"/>
    <numFmt numFmtId="197" formatCode="0.00.00.000"/>
  </numFmts>
  <fonts count="65">
    <font>
      <sz val="10"/>
      <name val="Arial Cyr"/>
      <family val="0"/>
    </font>
    <font>
      <sz val="10"/>
      <name val="Times New Roman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2"/>
      <color indexed="16"/>
      <name val="Arial Cyr"/>
      <family val="0"/>
    </font>
    <font>
      <sz val="12"/>
      <color indexed="18"/>
      <name val="Arial Cyr"/>
      <family val="0"/>
    </font>
    <font>
      <sz val="12"/>
      <color indexed="58"/>
      <name val="Arial Cyr"/>
      <family val="0"/>
    </font>
    <font>
      <sz val="12"/>
      <color indexed="17"/>
      <name val="Times New Roman"/>
      <family val="1"/>
    </font>
    <font>
      <sz val="12"/>
      <color indexed="17"/>
      <name val="Arial Cyr"/>
      <family val="0"/>
    </font>
    <font>
      <b/>
      <sz val="12"/>
      <name val="Arial Cyr"/>
      <family val="0"/>
    </font>
    <font>
      <b/>
      <sz val="12"/>
      <color indexed="18"/>
      <name val="Arial Cyr"/>
      <family val="0"/>
    </font>
    <font>
      <b/>
      <sz val="12"/>
      <color indexed="58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b/>
      <sz val="12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4"/>
      <color indexed="18"/>
      <name val="Times New Roman"/>
      <family val="1"/>
    </font>
    <font>
      <sz val="14"/>
      <color indexed="58"/>
      <name val="Times New Roman"/>
      <family val="1"/>
    </font>
    <font>
      <b/>
      <sz val="14"/>
      <color indexed="5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8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6" fillId="0" borderId="3">
      <alignment horizontal="left" vertical="top"/>
      <protection/>
    </xf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6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15" fillId="0" borderId="0">
      <alignment horizontal="left" vertical="top"/>
      <protection/>
    </xf>
    <xf numFmtId="0" fontId="55" fillId="0" borderId="7" applyNumberFormat="0" applyFill="0" applyAlignment="0" applyProtection="0"/>
    <xf numFmtId="0" fontId="56" fillId="35" borderId="8" applyNumberFormat="0" applyAlignment="0" applyProtection="0"/>
    <xf numFmtId="0" fontId="57" fillId="0" borderId="0" applyNumberFormat="0" applyFill="0" applyBorder="0" applyAlignment="0" applyProtection="0"/>
    <xf numFmtId="0" fontId="58" fillId="36" borderId="0" applyNumberFormat="0" applyBorder="0" applyAlignment="0" applyProtection="0"/>
    <xf numFmtId="0" fontId="29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19" fillId="0" borderId="0" applyNumberFormat="0" applyFill="0" applyBorder="0" applyAlignment="0" applyProtection="0"/>
    <xf numFmtId="0" fontId="59" fillId="37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16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61" fillId="0" borderId="11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199">
    <xf numFmtId="0" fontId="0" fillId="0" borderId="0" xfId="0" applyAlignment="1">
      <alignment/>
    </xf>
    <xf numFmtId="49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68" applyFont="1" applyBorder="1" applyAlignment="1">
      <alignment horizontal="center" vertical="center"/>
      <protection/>
    </xf>
    <xf numFmtId="0" fontId="10" fillId="0" borderId="0" xfId="68" applyFont="1" applyBorder="1" applyAlignment="1">
      <alignment vertical="center" wrapText="1"/>
      <protection/>
    </xf>
    <xf numFmtId="0" fontId="2" fillId="0" borderId="0" xfId="68" applyFont="1" applyBorder="1" applyAlignment="1">
      <alignment horizontal="right" vertical="center" wrapText="1"/>
      <protection/>
    </xf>
    <xf numFmtId="0" fontId="2" fillId="0" borderId="0" xfId="68" applyNumberFormat="1" applyFont="1" applyBorder="1" applyAlignment="1">
      <alignment horizontal="right" vertical="center" wrapText="1"/>
      <protection/>
    </xf>
    <xf numFmtId="0" fontId="2" fillId="0" borderId="0" xfId="68" applyFont="1" applyBorder="1" applyAlignment="1">
      <alignment vertical="center" wrapText="1"/>
      <protection/>
    </xf>
    <xf numFmtId="9" fontId="2" fillId="0" borderId="0" xfId="68" applyNumberFormat="1" applyFont="1" applyBorder="1" applyAlignment="1">
      <alignment horizontal="right" vertical="center" wrapText="1"/>
      <protection/>
    </xf>
    <xf numFmtId="0" fontId="2" fillId="0" borderId="0" xfId="68" applyFont="1" applyAlignment="1">
      <alignment vertical="center"/>
      <protection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16" xfId="68" applyNumberFormat="1" applyFont="1" applyBorder="1" applyAlignment="1">
      <alignment horizontal="center" vertical="center" wrapText="1"/>
      <protection/>
    </xf>
    <xf numFmtId="49" fontId="4" fillId="34" borderId="17" xfId="0" applyNumberFormat="1" applyFont="1" applyFill="1" applyBorder="1" applyAlignment="1">
      <alignment horizontal="center" vertical="center"/>
    </xf>
    <xf numFmtId="49" fontId="4" fillId="34" borderId="13" xfId="0" applyNumberFormat="1" applyFont="1" applyFill="1" applyBorder="1" applyAlignment="1">
      <alignment horizontal="center" vertical="center"/>
    </xf>
    <xf numFmtId="49" fontId="4" fillId="34" borderId="18" xfId="0" applyNumberFormat="1" applyFont="1" applyFill="1" applyBorder="1" applyAlignment="1">
      <alignment horizontal="center" vertical="center"/>
    </xf>
    <xf numFmtId="0" fontId="4" fillId="34" borderId="17" xfId="68" applyFont="1" applyFill="1" applyBorder="1" applyAlignment="1">
      <alignment horizontal="left" vertical="center" wrapText="1"/>
      <protection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20" xfId="68" applyFont="1" applyBorder="1" applyAlignment="1">
      <alignment horizontal="left" vertical="center" wrapText="1"/>
      <protection/>
    </xf>
    <xf numFmtId="49" fontId="4" fillId="0" borderId="2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68" applyFont="1" applyBorder="1" applyAlignment="1">
      <alignment horizontal="left"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20" fillId="0" borderId="12" xfId="68" applyFont="1" applyFill="1" applyBorder="1" applyAlignment="1">
      <alignment horizontal="left" vertical="center" wrapText="1"/>
      <protection/>
    </xf>
    <xf numFmtId="49" fontId="3" fillId="0" borderId="21" xfId="0" applyNumberFormat="1" applyFont="1" applyFill="1" applyBorder="1" applyAlignment="1">
      <alignment horizontal="center" vertical="center"/>
    </xf>
    <xf numFmtId="0" fontId="21" fillId="0" borderId="12" xfId="68" applyFont="1" applyFill="1" applyBorder="1" applyAlignment="1">
      <alignment horizontal="left" vertical="center" wrapText="1"/>
      <protection/>
    </xf>
    <xf numFmtId="0" fontId="20" fillId="0" borderId="12" xfId="68" applyFont="1" applyBorder="1" applyAlignment="1">
      <alignment horizontal="left" vertical="center" wrapText="1"/>
      <protection/>
    </xf>
    <xf numFmtId="0" fontId="21" fillId="0" borderId="12" xfId="68" applyFont="1" applyBorder="1" applyAlignment="1">
      <alignment horizontal="left" vertical="center" wrapText="1"/>
      <protection/>
    </xf>
    <xf numFmtId="0" fontId="4" fillId="0" borderId="12" xfId="0" applyFont="1" applyBorder="1" applyAlignment="1">
      <alignment horizontal="justify" vertical="top" wrapText="1"/>
    </xf>
    <xf numFmtId="49" fontId="22" fillId="0" borderId="2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0" fontId="22" fillId="0" borderId="12" xfId="68" applyNumberFormat="1" applyFont="1" applyBorder="1" applyAlignment="1">
      <alignment horizontal="left" vertical="center" wrapText="1"/>
      <protection/>
    </xf>
    <xf numFmtId="49" fontId="23" fillId="0" borderId="22" xfId="0" applyNumberFormat="1" applyFont="1" applyBorder="1" applyAlignment="1">
      <alignment horizontal="center" vertical="center"/>
    </xf>
    <xf numFmtId="49" fontId="23" fillId="0" borderId="23" xfId="0" applyNumberFormat="1" applyFont="1" applyBorder="1" applyAlignment="1">
      <alignment horizontal="center" vertical="center"/>
    </xf>
    <xf numFmtId="0" fontId="22" fillId="0" borderId="23" xfId="68" applyNumberFormat="1" applyFont="1" applyBorder="1" applyAlignment="1">
      <alignment horizontal="left" vertical="center" wrapText="1"/>
      <protection/>
    </xf>
    <xf numFmtId="0" fontId="4" fillId="0" borderId="12" xfId="0" applyFont="1" applyBorder="1" applyAlignment="1">
      <alignment wrapText="1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26" fillId="41" borderId="23" xfId="0" applyFont="1" applyFill="1" applyBorder="1" applyAlignment="1">
      <alignment wrapText="1"/>
    </xf>
    <xf numFmtId="0" fontId="26" fillId="41" borderId="12" xfId="0" applyFont="1" applyFill="1" applyBorder="1" applyAlignment="1">
      <alignment wrapText="1"/>
    </xf>
    <xf numFmtId="49" fontId="4" fillId="34" borderId="24" xfId="0" applyNumberFormat="1" applyFont="1" applyFill="1" applyBorder="1" applyAlignment="1">
      <alignment horizontal="center" vertical="center"/>
    </xf>
    <xf numFmtId="0" fontId="25" fillId="34" borderId="25" xfId="0" applyFont="1" applyFill="1" applyBorder="1" applyAlignment="1">
      <alignment horizontal="center" vertical="center"/>
    </xf>
    <xf numFmtId="0" fontId="25" fillId="34" borderId="13" xfId="0" applyFont="1" applyFill="1" applyBorder="1" applyAlignment="1">
      <alignment horizontal="center" vertical="center"/>
    </xf>
    <xf numFmtId="49" fontId="25" fillId="34" borderId="13" xfId="0" applyNumberFormat="1" applyFont="1" applyFill="1" applyBorder="1" applyAlignment="1">
      <alignment horizontal="center" vertical="center"/>
    </xf>
    <xf numFmtId="0" fontId="25" fillId="34" borderId="13" xfId="68" applyFont="1" applyFill="1" applyBorder="1" applyAlignment="1">
      <alignment horizontal="left" vertical="center" wrapText="1"/>
      <protection/>
    </xf>
    <xf numFmtId="181" fontId="27" fillId="0" borderId="0" xfId="0" applyNumberFormat="1" applyFont="1" applyFill="1" applyAlignment="1">
      <alignment vertical="center"/>
    </xf>
    <xf numFmtId="49" fontId="3" fillId="42" borderId="21" xfId="0" applyNumberFormat="1" applyFont="1" applyFill="1" applyBorder="1" applyAlignment="1">
      <alignment horizontal="center" vertical="center"/>
    </xf>
    <xf numFmtId="49" fontId="3" fillId="42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2" xfId="68" applyNumberFormat="1" applyFont="1" applyBorder="1" applyAlignment="1">
      <alignment horizontal="left" vertical="center" wrapText="1"/>
      <protection/>
    </xf>
    <xf numFmtId="0" fontId="3" fillId="0" borderId="25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/>
    </xf>
    <xf numFmtId="182" fontId="5" fillId="0" borderId="0" xfId="0" applyNumberFormat="1" applyFont="1" applyAlignment="1">
      <alignment horizontal="left"/>
    </xf>
    <xf numFmtId="0" fontId="3" fillId="0" borderId="16" xfId="68" applyNumberFormat="1" applyFont="1" applyBorder="1" applyAlignment="1">
      <alignment horizontal="left" vertical="center" wrapText="1"/>
      <protection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center" vertical="center"/>
    </xf>
    <xf numFmtId="0" fontId="21" fillId="0" borderId="12" xfId="68" applyNumberFormat="1" applyFont="1" applyFill="1" applyBorder="1" applyAlignment="1">
      <alignment horizontal="left" vertical="center" wrapText="1"/>
      <protection/>
    </xf>
    <xf numFmtId="0" fontId="21" fillId="0" borderId="23" xfId="68" applyNumberFormat="1" applyFont="1" applyFill="1" applyBorder="1" applyAlignment="1">
      <alignment horizontal="left" vertical="center" wrapText="1"/>
      <protection/>
    </xf>
    <xf numFmtId="0" fontId="3" fillId="0" borderId="0" xfId="0" applyFont="1" applyBorder="1" applyAlignment="1">
      <alignment wrapText="1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12" xfId="68" applyFont="1" applyBorder="1" applyAlignment="1">
      <alignment horizontal="left" vertical="center" wrapText="1"/>
      <protection/>
    </xf>
    <xf numFmtId="49" fontId="4" fillId="41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25" fillId="41" borderId="12" xfId="0" applyFont="1" applyFill="1" applyBorder="1" applyAlignment="1">
      <alignment horizontal="left" vertical="center" wrapText="1"/>
    </xf>
    <xf numFmtId="49" fontId="4" fillId="41" borderId="21" xfId="0" applyNumberFormat="1" applyFont="1" applyFill="1" applyBorder="1" applyAlignment="1">
      <alignment horizontal="center" vertical="center"/>
    </xf>
    <xf numFmtId="0" fontId="64" fillId="0" borderId="12" xfId="0" applyNumberFormat="1" applyFont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20" fillId="0" borderId="13" xfId="68" applyFont="1" applyFill="1" applyBorder="1" applyAlignment="1">
      <alignment horizontal="left" vertical="center" wrapText="1"/>
      <protection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21" fillId="0" borderId="20" xfId="68" applyNumberFormat="1" applyFont="1" applyFill="1" applyBorder="1" applyAlignment="1">
      <alignment horizontal="left" vertical="center" wrapText="1"/>
      <protection/>
    </xf>
    <xf numFmtId="0" fontId="20" fillId="0" borderId="13" xfId="68" applyNumberFormat="1" applyFont="1" applyFill="1" applyBorder="1" applyAlignment="1">
      <alignment horizontal="left" vertical="center" wrapText="1"/>
      <protection/>
    </xf>
    <xf numFmtId="49" fontId="3" fillId="0" borderId="20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4" fillId="34" borderId="13" xfId="68" applyFont="1" applyFill="1" applyBorder="1" applyAlignment="1">
      <alignment horizontal="left" vertical="center" wrapText="1"/>
      <protection/>
    </xf>
    <xf numFmtId="2" fontId="3" fillId="0" borderId="26" xfId="0" applyNumberFormat="1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/>
    </xf>
    <xf numFmtId="2" fontId="4" fillId="0" borderId="27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28" xfId="0" applyNumberFormat="1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vertical="center"/>
    </xf>
    <xf numFmtId="2" fontId="12" fillId="0" borderId="28" xfId="0" applyNumberFormat="1" applyFont="1" applyFill="1" applyBorder="1" applyAlignment="1">
      <alignment vertical="center"/>
    </xf>
    <xf numFmtId="2" fontId="22" fillId="0" borderId="29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vertical="center"/>
    </xf>
    <xf numFmtId="2" fontId="8" fillId="0" borderId="28" xfId="0" applyNumberFormat="1" applyFont="1" applyFill="1" applyBorder="1" applyAlignment="1">
      <alignment vertical="center"/>
    </xf>
    <xf numFmtId="2" fontId="3" fillId="0" borderId="30" xfId="0" applyNumberFormat="1" applyFont="1" applyFill="1" applyBorder="1" applyAlignment="1">
      <alignment horizontal="center" vertical="center"/>
    </xf>
    <xf numFmtId="2" fontId="3" fillId="0" borderId="31" xfId="0" applyNumberFormat="1" applyFont="1" applyFill="1" applyBorder="1" applyAlignment="1">
      <alignment horizontal="center" vertical="center"/>
    </xf>
    <xf numFmtId="182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" fontId="3" fillId="0" borderId="3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2" fontId="4" fillId="0" borderId="34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3" fillId="0" borderId="34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vertical="center"/>
    </xf>
    <xf numFmtId="2" fontId="7" fillId="0" borderId="27" xfId="0" applyNumberFormat="1" applyFont="1" applyFill="1" applyBorder="1" applyAlignment="1">
      <alignment vertical="center"/>
    </xf>
    <xf numFmtId="2" fontId="3" fillId="0" borderId="27" xfId="0" applyNumberFormat="1" applyFont="1" applyFill="1" applyBorder="1" applyAlignment="1">
      <alignment horizontal="center" vertical="center" wrapText="1"/>
    </xf>
    <xf numFmtId="2" fontId="9" fillId="0" borderId="26" xfId="0" applyNumberFormat="1" applyFont="1" applyFill="1" applyBorder="1" applyAlignment="1">
      <alignment vertical="center"/>
    </xf>
    <xf numFmtId="2" fontId="9" fillId="0" borderId="27" xfId="0" applyNumberFormat="1" applyFont="1" applyFill="1" applyBorder="1" applyAlignment="1">
      <alignment vertical="center"/>
    </xf>
    <xf numFmtId="2" fontId="8" fillId="0" borderId="27" xfId="0" applyNumberFormat="1" applyFont="1" applyFill="1" applyBorder="1" applyAlignment="1">
      <alignment vertical="center"/>
    </xf>
    <xf numFmtId="2" fontId="22" fillId="0" borderId="26" xfId="0" applyNumberFormat="1" applyFont="1" applyFill="1" applyBorder="1" applyAlignment="1">
      <alignment horizontal="center" vertical="center"/>
    </xf>
    <xf numFmtId="2" fontId="23" fillId="0" borderId="36" xfId="0" applyNumberFormat="1" applyFont="1" applyFill="1" applyBorder="1" applyAlignment="1">
      <alignment horizontal="center" vertical="center"/>
    </xf>
    <xf numFmtId="2" fontId="9" fillId="0" borderId="23" xfId="0" applyNumberFormat="1" applyFont="1" applyFill="1" applyBorder="1" applyAlignment="1">
      <alignment vertical="center"/>
    </xf>
    <xf numFmtId="2" fontId="9" fillId="0" borderId="37" xfId="0" applyNumberFormat="1" applyFont="1" applyFill="1" applyBorder="1" applyAlignment="1">
      <alignment vertical="center"/>
    </xf>
    <xf numFmtId="2" fontId="23" fillId="0" borderId="12" xfId="0" applyNumberFormat="1" applyFont="1" applyFill="1" applyBorder="1" applyAlignment="1">
      <alignment horizontal="center" vertical="center"/>
    </xf>
    <xf numFmtId="2" fontId="23" fillId="0" borderId="27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vertical="center"/>
    </xf>
    <xf numFmtId="2" fontId="23" fillId="0" borderId="38" xfId="0" applyNumberFormat="1" applyFont="1" applyFill="1" applyBorder="1" applyAlignment="1">
      <alignment horizontal="center" vertical="center"/>
    </xf>
    <xf numFmtId="2" fontId="9" fillId="0" borderId="38" xfId="0" applyNumberFormat="1" applyFont="1" applyFill="1" applyBorder="1" applyAlignment="1">
      <alignment vertical="center"/>
    </xf>
    <xf numFmtId="2" fontId="9" fillId="0" borderId="32" xfId="0" applyNumberFormat="1" applyFont="1" applyFill="1" applyBorder="1" applyAlignment="1">
      <alignment vertical="center"/>
    </xf>
    <xf numFmtId="2" fontId="24" fillId="0" borderId="13" xfId="0" applyNumberFormat="1" applyFont="1" applyFill="1" applyBorder="1" applyAlignment="1">
      <alignment horizontal="center" vertical="center"/>
    </xf>
    <xf numFmtId="2" fontId="24" fillId="0" borderId="14" xfId="0" applyNumberFormat="1" applyFont="1" applyFill="1" applyBorder="1" applyAlignment="1">
      <alignment horizontal="center" vertical="center"/>
    </xf>
    <xf numFmtId="2" fontId="23" fillId="0" borderId="20" xfId="0" applyNumberFormat="1" applyFont="1" applyFill="1" applyBorder="1" applyAlignment="1">
      <alignment horizontal="center" vertical="center"/>
    </xf>
    <xf numFmtId="2" fontId="23" fillId="0" borderId="35" xfId="0" applyNumberFormat="1" applyFont="1" applyFill="1" applyBorder="1" applyAlignment="1">
      <alignment horizontal="center" vertical="center"/>
    </xf>
    <xf numFmtId="2" fontId="24" fillId="0" borderId="12" xfId="0" applyNumberFormat="1" applyFont="1" applyFill="1" applyBorder="1" applyAlignment="1">
      <alignment horizontal="center" vertical="center"/>
    </xf>
    <xf numFmtId="2" fontId="24" fillId="0" borderId="27" xfId="0" applyNumberFormat="1" applyFont="1" applyFill="1" applyBorder="1" applyAlignment="1">
      <alignment horizontal="center" vertical="center"/>
    </xf>
    <xf numFmtId="2" fontId="23" fillId="0" borderId="39" xfId="0" applyNumberFormat="1" applyFont="1" applyFill="1" applyBorder="1" applyAlignment="1">
      <alignment horizontal="center" vertical="center"/>
    </xf>
    <xf numFmtId="2" fontId="23" fillId="0" borderId="28" xfId="0" applyNumberFormat="1" applyFont="1" applyFill="1" applyBorder="1" applyAlignment="1">
      <alignment horizontal="center" vertical="center"/>
    </xf>
    <xf numFmtId="2" fontId="23" fillId="0" borderId="40" xfId="0" applyNumberFormat="1" applyFont="1" applyFill="1" applyBorder="1" applyAlignment="1">
      <alignment horizontal="center" vertical="center"/>
    </xf>
    <xf numFmtId="2" fontId="23" fillId="0" borderId="23" xfId="0" applyNumberFormat="1" applyFont="1" applyFill="1" applyBorder="1" applyAlignment="1">
      <alignment horizontal="center" vertical="center"/>
    </xf>
    <xf numFmtId="2" fontId="23" fillId="0" borderId="37" xfId="0" applyNumberFormat="1" applyFont="1" applyFill="1" applyBorder="1" applyAlignment="1">
      <alignment horizontal="center" vertical="center"/>
    </xf>
    <xf numFmtId="2" fontId="23" fillId="0" borderId="30" xfId="0" applyNumberFormat="1" applyFont="1" applyFill="1" applyBorder="1" applyAlignment="1">
      <alignment horizontal="center" vertical="center"/>
    </xf>
    <xf numFmtId="2" fontId="4" fillId="0" borderId="34" xfId="0" applyNumberFormat="1" applyFont="1" applyFill="1" applyBorder="1" applyAlignment="1">
      <alignment horizontal="center" vertical="center"/>
    </xf>
    <xf numFmtId="2" fontId="4" fillId="0" borderId="35" xfId="0" applyNumberFormat="1" applyFont="1" applyFill="1" applyBorder="1" applyAlignment="1">
      <alignment horizontal="center" vertical="center"/>
    </xf>
    <xf numFmtId="182" fontId="10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183" fontId="2" fillId="0" borderId="0" xfId="0" applyNumberFormat="1" applyFont="1" applyFill="1" applyAlignment="1">
      <alignment horizontal="center" vertical="center"/>
    </xf>
    <xf numFmtId="2" fontId="25" fillId="43" borderId="18" xfId="0" applyNumberFormat="1" applyFont="1" applyFill="1" applyBorder="1" applyAlignment="1">
      <alignment horizontal="center" vertical="center"/>
    </xf>
    <xf numFmtId="2" fontId="25" fillId="43" borderId="14" xfId="0" applyNumberFormat="1" applyFont="1" applyFill="1" applyBorder="1" applyAlignment="1">
      <alignment horizontal="center" vertical="center"/>
    </xf>
    <xf numFmtId="2" fontId="4" fillId="43" borderId="18" xfId="0" applyNumberFormat="1" applyFont="1" applyFill="1" applyBorder="1" applyAlignment="1">
      <alignment horizontal="center" vertical="center"/>
    </xf>
    <xf numFmtId="2" fontId="4" fillId="43" borderId="14" xfId="0" applyNumberFormat="1" applyFont="1" applyFill="1" applyBorder="1" applyAlignment="1">
      <alignment horizontal="center" vertical="center"/>
    </xf>
    <xf numFmtId="2" fontId="4" fillId="43" borderId="14" xfId="0" applyNumberFormat="1" applyFont="1" applyFill="1" applyBorder="1" applyAlignment="1">
      <alignment horizontal="center" vertical="center" wrapText="1"/>
    </xf>
    <xf numFmtId="2" fontId="4" fillId="43" borderId="18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68" applyFont="1" applyBorder="1" applyAlignment="1">
      <alignment horizontal="center" vertical="center" wrapText="1"/>
      <protection/>
    </xf>
    <xf numFmtId="0" fontId="3" fillId="0" borderId="45" xfId="68" applyFont="1" applyBorder="1" applyAlignment="1">
      <alignment horizontal="center" vertical="center" wrapText="1"/>
      <protection/>
    </xf>
    <xf numFmtId="0" fontId="3" fillId="0" borderId="46" xfId="68" applyFont="1" applyBorder="1" applyAlignment="1">
      <alignment horizontal="center" vertical="center" wrapText="1"/>
      <protection/>
    </xf>
    <xf numFmtId="182" fontId="3" fillId="0" borderId="17" xfId="0" applyNumberFormat="1" applyFont="1" applyFill="1" applyBorder="1" applyAlignment="1">
      <alignment horizontal="center" vertical="center" wrapText="1"/>
    </xf>
    <xf numFmtId="182" fontId="3" fillId="0" borderId="13" xfId="0" applyNumberFormat="1" applyFont="1" applyFill="1" applyBorder="1" applyAlignment="1">
      <alignment horizontal="center" vertical="center" wrapText="1"/>
    </xf>
    <xf numFmtId="182" fontId="3" fillId="0" borderId="14" xfId="0" applyNumberFormat="1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textRotation="90" wrapText="1"/>
    </xf>
    <xf numFmtId="0" fontId="3" fillId="0" borderId="46" xfId="0" applyFont="1" applyBorder="1" applyAlignment="1">
      <alignment horizontal="center" vertical="center" textRotation="90" wrapText="1"/>
    </xf>
    <xf numFmtId="182" fontId="3" fillId="0" borderId="44" xfId="0" applyNumberFormat="1" applyFont="1" applyFill="1" applyBorder="1" applyAlignment="1">
      <alignment horizontal="center" vertical="center" wrapText="1"/>
    </xf>
    <xf numFmtId="182" fontId="3" fillId="0" borderId="48" xfId="0" applyNumberFormat="1" applyFont="1" applyFill="1" applyBorder="1" applyAlignment="1">
      <alignment horizontal="center" vertical="center" wrapText="1"/>
    </xf>
    <xf numFmtId="182" fontId="3" fillId="0" borderId="47" xfId="0" applyNumberFormat="1" applyFont="1" applyFill="1" applyBorder="1" applyAlignment="1">
      <alignment horizontal="center" vertical="center" wrapText="1"/>
    </xf>
    <xf numFmtId="182" fontId="3" fillId="0" borderId="46" xfId="0" applyNumberFormat="1" applyFont="1" applyFill="1" applyBorder="1" applyAlignment="1">
      <alignment horizontal="center" vertical="center" wrapText="1"/>
    </xf>
    <xf numFmtId="182" fontId="3" fillId="0" borderId="49" xfId="0" applyNumberFormat="1" applyFont="1" applyFill="1" applyBorder="1" applyAlignment="1">
      <alignment horizontal="center" vertical="center" wrapText="1"/>
    </xf>
    <xf numFmtId="182" fontId="3" fillId="0" borderId="50" xfId="0" applyNumberFormat="1" applyFont="1" applyFill="1" applyBorder="1" applyAlignment="1">
      <alignment horizontal="center" vertical="center" wrapText="1"/>
    </xf>
    <xf numFmtId="181" fontId="2" fillId="0" borderId="0" xfId="0" applyNumberFormat="1" applyFont="1" applyFill="1" applyAlignment="1">
      <alignment horizontal="right" vertical="center"/>
    </xf>
    <xf numFmtId="0" fontId="28" fillId="0" borderId="0" xfId="68" applyFont="1" applyBorder="1" applyAlignment="1">
      <alignment horizontal="center" vertical="center" wrapText="1"/>
      <protection/>
    </xf>
    <xf numFmtId="0" fontId="27" fillId="0" borderId="0" xfId="0" applyFont="1" applyAlignment="1">
      <alignment horizontal="right" vertical="center"/>
    </xf>
    <xf numFmtId="181" fontId="27" fillId="0" borderId="0" xfId="0" applyNumberFormat="1" applyFont="1" applyFill="1" applyAlignment="1">
      <alignment horizontal="right" vertical="center"/>
    </xf>
    <xf numFmtId="181" fontId="27" fillId="0" borderId="0" xfId="0" applyNumberFormat="1" applyFont="1" applyFill="1" applyAlignment="1">
      <alignment horizontal="center" vertical="center"/>
    </xf>
    <xf numFmtId="181" fontId="27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Fill="1" applyAlignment="1">
      <alignment horizontal="left" vertical="center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3" xfId="67"/>
    <cellStyle name="Обычный_Лист1" xfId="68"/>
    <cellStyle name="Отдельная ячейка" xfId="69"/>
    <cellStyle name="Отдельная ячейка - константа" xfId="70"/>
    <cellStyle name="Отдельная ячейка - константа [печать]" xfId="71"/>
    <cellStyle name="Отдельная ячейка [печать]" xfId="72"/>
    <cellStyle name="Отдельная ячейка-результат" xfId="73"/>
    <cellStyle name="Отдельная ячейка-результат [печать]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ойства элементов измерения" xfId="80"/>
    <cellStyle name="Свойства элементов измерения [печать]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  <cellStyle name="Элементы осей" xfId="87"/>
    <cellStyle name="Элементы осей [печать]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52"/>
  <sheetViews>
    <sheetView tabSelected="1" view="pageBreakPreview" zoomScale="60" zoomScalePageLayoutView="0" workbookViewId="0" topLeftCell="A1">
      <selection activeCell="L10" sqref="L10"/>
    </sheetView>
  </sheetViews>
  <sheetFormatPr defaultColWidth="9.125" defaultRowHeight="12.75"/>
  <cols>
    <col min="1" max="1" width="2.50390625" style="5" customWidth="1"/>
    <col min="2" max="2" width="10.125" style="4" customWidth="1"/>
    <col min="3" max="3" width="4.00390625" style="4" customWidth="1"/>
    <col min="4" max="5" width="5.50390625" style="4" customWidth="1"/>
    <col min="6" max="6" width="6.00390625" style="4" customWidth="1"/>
    <col min="7" max="7" width="4.75390625" style="4" customWidth="1"/>
    <col min="8" max="8" width="6.50390625" style="4" bestFit="1" customWidth="1"/>
    <col min="9" max="9" width="12.25390625" style="4" customWidth="1"/>
    <col min="10" max="10" width="88.875" style="13" customWidth="1"/>
    <col min="11" max="11" width="25.125" style="125" customWidth="1"/>
    <col min="12" max="12" width="23.50390625" style="126" customWidth="1"/>
    <col min="13" max="13" width="27.50390625" style="126" customWidth="1"/>
    <col min="14" max="14" width="6.25390625" style="5" customWidth="1"/>
    <col min="15" max="16" width="9.125" style="5" hidden="1" customWidth="1"/>
    <col min="17" max="17" width="20.50390625" style="5" customWidth="1"/>
    <col min="18" max="18" width="22.125" style="5" customWidth="1"/>
    <col min="19" max="16384" width="9.125" style="5" customWidth="1"/>
  </cols>
  <sheetData>
    <row r="1" spans="10:13" ht="24" customHeight="1">
      <c r="J1" s="193"/>
      <c r="K1" s="193"/>
      <c r="L1" s="110" t="s">
        <v>177</v>
      </c>
      <c r="M1" s="110"/>
    </row>
    <row r="2" spans="10:13" ht="18.75" customHeight="1">
      <c r="J2" s="194"/>
      <c r="K2" s="194"/>
      <c r="L2" s="110" t="s">
        <v>168</v>
      </c>
      <c r="M2" s="111" t="s">
        <v>90</v>
      </c>
    </row>
    <row r="3" spans="10:13" ht="0.75" customHeight="1" hidden="1">
      <c r="J3" s="195"/>
      <c r="K3" s="195"/>
      <c r="L3" s="110"/>
      <c r="M3" s="110"/>
    </row>
    <row r="4" spans="10:13" ht="1.5" customHeight="1" hidden="1">
      <c r="J4" s="196"/>
      <c r="K4" s="196"/>
      <c r="L4" s="110"/>
      <c r="M4" s="110"/>
    </row>
    <row r="5" spans="10:13" ht="25.5" customHeight="1">
      <c r="J5" s="66"/>
      <c r="K5" s="66"/>
      <c r="L5" s="110" t="s">
        <v>181</v>
      </c>
      <c r="M5" s="110"/>
    </row>
    <row r="6" spans="10:13" ht="13.5" customHeight="1" hidden="1">
      <c r="J6" s="197"/>
      <c r="K6" s="197"/>
      <c r="L6" s="110"/>
      <c r="M6" s="110"/>
    </row>
    <row r="7" spans="10:13" ht="13.5" customHeight="1" hidden="1">
      <c r="J7" s="74"/>
      <c r="K7" s="109"/>
      <c r="L7" s="198"/>
      <c r="M7" s="198"/>
    </row>
    <row r="8" spans="10:13" ht="13.5" customHeight="1" hidden="1">
      <c r="J8" s="109"/>
      <c r="K8" s="109"/>
      <c r="L8" s="110" t="s">
        <v>89</v>
      </c>
      <c r="M8" s="111"/>
    </row>
    <row r="9" spans="10:13" ht="13.5" customHeight="1">
      <c r="J9" s="109"/>
      <c r="K9" s="109"/>
      <c r="L9" s="110"/>
      <c r="M9" s="110"/>
    </row>
    <row r="10" spans="10:13" ht="18">
      <c r="J10" s="191"/>
      <c r="K10" s="191"/>
      <c r="L10" s="110"/>
      <c r="M10" s="110"/>
    </row>
    <row r="11" spans="2:13" ht="39" customHeight="1">
      <c r="B11" s="192" t="s">
        <v>169</v>
      </c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</row>
    <row r="12" ht="15.75" thickBot="1">
      <c r="J12" s="14"/>
    </row>
    <row r="13" spans="2:13" ht="51.75" customHeight="1" thickBot="1">
      <c r="B13" s="174" t="s">
        <v>115</v>
      </c>
      <c r="C13" s="175"/>
      <c r="D13" s="175"/>
      <c r="E13" s="175"/>
      <c r="F13" s="175"/>
      <c r="G13" s="175"/>
      <c r="H13" s="175"/>
      <c r="I13" s="176"/>
      <c r="J13" s="177" t="s">
        <v>126</v>
      </c>
      <c r="K13" s="180" t="s">
        <v>88</v>
      </c>
      <c r="L13" s="181"/>
      <c r="M13" s="182"/>
    </row>
    <row r="14" spans="2:13" ht="54.75" customHeight="1" thickBot="1">
      <c r="B14" s="183" t="s">
        <v>116</v>
      </c>
      <c r="C14" s="174" t="s">
        <v>123</v>
      </c>
      <c r="D14" s="175"/>
      <c r="E14" s="175"/>
      <c r="F14" s="175"/>
      <c r="G14" s="176"/>
      <c r="H14" s="174" t="s">
        <v>122</v>
      </c>
      <c r="I14" s="176"/>
      <c r="J14" s="178"/>
      <c r="K14" s="185" t="s">
        <v>111</v>
      </c>
      <c r="L14" s="187" t="s">
        <v>159</v>
      </c>
      <c r="M14" s="189" t="s">
        <v>170</v>
      </c>
    </row>
    <row r="15" spans="2:13" ht="129" customHeight="1" thickBot="1">
      <c r="B15" s="184"/>
      <c r="C15" s="73" t="s">
        <v>117</v>
      </c>
      <c r="D15" s="25" t="s">
        <v>118</v>
      </c>
      <c r="E15" s="25" t="s">
        <v>119</v>
      </c>
      <c r="F15" s="25" t="s">
        <v>120</v>
      </c>
      <c r="G15" s="25" t="s">
        <v>121</v>
      </c>
      <c r="H15" s="25" t="s">
        <v>124</v>
      </c>
      <c r="I15" s="26" t="s">
        <v>125</v>
      </c>
      <c r="J15" s="179"/>
      <c r="K15" s="186"/>
      <c r="L15" s="188"/>
      <c r="M15" s="190"/>
    </row>
    <row r="16" spans="2:13" ht="16.5" customHeight="1" hidden="1">
      <c r="B16" s="27">
        <v>1</v>
      </c>
      <c r="C16" s="28">
        <v>2</v>
      </c>
      <c r="D16" s="28">
        <v>3</v>
      </c>
      <c r="E16" s="28">
        <v>4</v>
      </c>
      <c r="F16" s="28">
        <v>5</v>
      </c>
      <c r="G16" s="28">
        <v>6</v>
      </c>
      <c r="H16" s="28" t="s">
        <v>32</v>
      </c>
      <c r="I16" s="28">
        <v>8</v>
      </c>
      <c r="J16" s="29">
        <v>9</v>
      </c>
      <c r="K16" s="127">
        <v>10</v>
      </c>
      <c r="L16" s="128"/>
      <c r="M16" s="129"/>
    </row>
    <row r="17" spans="2:13" s="21" customFormat="1" ht="25.5" customHeight="1" thickBot="1">
      <c r="B17" s="30" t="s">
        <v>6</v>
      </c>
      <c r="C17" s="31" t="s">
        <v>7</v>
      </c>
      <c r="D17" s="31" t="s">
        <v>2</v>
      </c>
      <c r="E17" s="31" t="s">
        <v>2</v>
      </c>
      <c r="F17" s="31" t="s">
        <v>4</v>
      </c>
      <c r="G17" s="31" t="s">
        <v>2</v>
      </c>
      <c r="H17" s="31" t="s">
        <v>3</v>
      </c>
      <c r="I17" s="32" t="s">
        <v>4</v>
      </c>
      <c r="J17" s="33" t="s">
        <v>51</v>
      </c>
      <c r="K17" s="172">
        <f>K18+K23+K33+K37+K45+K48+K64+K73+K81+K89</f>
        <v>24760397.289999995</v>
      </c>
      <c r="L17" s="172">
        <f>L18+L23+L33+L37+L45+L48+L64+L73+L81+L89</f>
        <v>27814775.16</v>
      </c>
      <c r="M17" s="171">
        <f>M18+M23+M33+M37+M45+M48+M64+M73+M81+M89</f>
        <v>30114135.16</v>
      </c>
    </row>
    <row r="18" spans="2:13" s="21" customFormat="1" ht="24" customHeight="1">
      <c r="B18" s="34" t="s">
        <v>4</v>
      </c>
      <c r="C18" s="35" t="s">
        <v>7</v>
      </c>
      <c r="D18" s="35" t="s">
        <v>1</v>
      </c>
      <c r="E18" s="35" t="s">
        <v>2</v>
      </c>
      <c r="F18" s="35" t="s">
        <v>4</v>
      </c>
      <c r="G18" s="35" t="s">
        <v>2</v>
      </c>
      <c r="H18" s="35" t="s">
        <v>3</v>
      </c>
      <c r="I18" s="35" t="s">
        <v>4</v>
      </c>
      <c r="J18" s="36" t="s">
        <v>8</v>
      </c>
      <c r="K18" s="130">
        <f>K19</f>
        <v>960225.6399999999</v>
      </c>
      <c r="L18" s="130">
        <f>L19</f>
        <v>1491270</v>
      </c>
      <c r="M18" s="131">
        <f>M19</f>
        <v>1537500</v>
      </c>
    </row>
    <row r="19" spans="2:13" s="6" customFormat="1" ht="22.5" customHeight="1">
      <c r="B19" s="37" t="s">
        <v>6</v>
      </c>
      <c r="C19" s="38" t="s">
        <v>7</v>
      </c>
      <c r="D19" s="38" t="s">
        <v>1</v>
      </c>
      <c r="E19" s="38" t="s">
        <v>0</v>
      </c>
      <c r="F19" s="38" t="s">
        <v>4</v>
      </c>
      <c r="G19" s="38" t="s">
        <v>1</v>
      </c>
      <c r="H19" s="38" t="s">
        <v>3</v>
      </c>
      <c r="I19" s="38" t="s">
        <v>9</v>
      </c>
      <c r="J19" s="39" t="s">
        <v>11</v>
      </c>
      <c r="K19" s="132">
        <f>K20+K21+K22</f>
        <v>960225.6399999999</v>
      </c>
      <c r="L19" s="112">
        <f>L20+L21+L22</f>
        <v>1491270</v>
      </c>
      <c r="M19" s="113">
        <f>M20+M21+M22</f>
        <v>1537500</v>
      </c>
    </row>
    <row r="20" spans="2:13" s="7" customFormat="1" ht="81.75" customHeight="1">
      <c r="B20" s="40" t="s">
        <v>6</v>
      </c>
      <c r="C20" s="1" t="s">
        <v>7</v>
      </c>
      <c r="D20" s="1" t="s">
        <v>1</v>
      </c>
      <c r="E20" s="1" t="s">
        <v>0</v>
      </c>
      <c r="F20" s="1" t="s">
        <v>10</v>
      </c>
      <c r="G20" s="1" t="s">
        <v>1</v>
      </c>
      <c r="H20" s="1" t="s">
        <v>3</v>
      </c>
      <c r="I20" s="1" t="s">
        <v>9</v>
      </c>
      <c r="J20" s="79" t="s">
        <v>57</v>
      </c>
      <c r="K20" s="104">
        <v>954363.08</v>
      </c>
      <c r="L20" s="104">
        <v>1483200</v>
      </c>
      <c r="M20" s="104">
        <v>1529190</v>
      </c>
    </row>
    <row r="21" spans="2:13" s="7" customFormat="1" ht="119.25" customHeight="1">
      <c r="B21" s="40" t="s">
        <v>6</v>
      </c>
      <c r="C21" s="1" t="s">
        <v>7</v>
      </c>
      <c r="D21" s="1" t="s">
        <v>1</v>
      </c>
      <c r="E21" s="1" t="s">
        <v>0</v>
      </c>
      <c r="F21" s="1" t="s">
        <v>12</v>
      </c>
      <c r="G21" s="1" t="s">
        <v>1</v>
      </c>
      <c r="H21" s="1" t="s">
        <v>3</v>
      </c>
      <c r="I21" s="1" t="s">
        <v>9</v>
      </c>
      <c r="J21" s="79" t="s">
        <v>114</v>
      </c>
      <c r="K21" s="133">
        <v>419.12</v>
      </c>
      <c r="L21" s="104">
        <v>900</v>
      </c>
      <c r="M21" s="104">
        <v>930</v>
      </c>
    </row>
    <row r="22" spans="2:17" s="7" customFormat="1" ht="61.5" customHeight="1">
      <c r="B22" s="40" t="s">
        <v>6</v>
      </c>
      <c r="C22" s="1" t="s">
        <v>7</v>
      </c>
      <c r="D22" s="1" t="s">
        <v>1</v>
      </c>
      <c r="E22" s="1" t="s">
        <v>0</v>
      </c>
      <c r="F22" s="1" t="s">
        <v>13</v>
      </c>
      <c r="G22" s="1" t="s">
        <v>1</v>
      </c>
      <c r="H22" s="1" t="s">
        <v>3</v>
      </c>
      <c r="I22" s="1" t="s">
        <v>9</v>
      </c>
      <c r="J22" s="46" t="s">
        <v>58</v>
      </c>
      <c r="K22" s="100">
        <v>5443.44</v>
      </c>
      <c r="L22" s="104">
        <v>7170</v>
      </c>
      <c r="M22" s="104">
        <v>7380</v>
      </c>
      <c r="Q22" s="105"/>
    </row>
    <row r="23" spans="2:17" s="7" customFormat="1" ht="39" customHeight="1">
      <c r="B23" s="42" t="s">
        <v>6</v>
      </c>
      <c r="C23" s="43" t="s">
        <v>7</v>
      </c>
      <c r="D23" s="43" t="s">
        <v>15</v>
      </c>
      <c r="E23" s="43" t="s">
        <v>2</v>
      </c>
      <c r="F23" s="43" t="s">
        <v>4</v>
      </c>
      <c r="G23" s="43" t="s">
        <v>2</v>
      </c>
      <c r="H23" s="43" t="s">
        <v>3</v>
      </c>
      <c r="I23" s="43" t="s">
        <v>4</v>
      </c>
      <c r="J23" s="44" t="s">
        <v>80</v>
      </c>
      <c r="K23" s="102">
        <f>K24</f>
        <v>1296216.3299999998</v>
      </c>
      <c r="L23" s="102">
        <f>L24</f>
        <v>1310380</v>
      </c>
      <c r="M23" s="103">
        <f>M24</f>
        <v>1363510</v>
      </c>
      <c r="Q23" s="106"/>
    </row>
    <row r="24" spans="2:13" s="7" customFormat="1" ht="41.25" customHeight="1">
      <c r="B24" s="42" t="s">
        <v>6</v>
      </c>
      <c r="C24" s="43" t="s">
        <v>7</v>
      </c>
      <c r="D24" s="43" t="s">
        <v>15</v>
      </c>
      <c r="E24" s="43" t="s">
        <v>0</v>
      </c>
      <c r="F24" s="43" t="s">
        <v>4</v>
      </c>
      <c r="G24" s="43" t="s">
        <v>1</v>
      </c>
      <c r="H24" s="43" t="s">
        <v>3</v>
      </c>
      <c r="I24" s="43" t="s">
        <v>9</v>
      </c>
      <c r="J24" s="44" t="s">
        <v>81</v>
      </c>
      <c r="K24" s="102">
        <f>K25+K27+K29+K31</f>
        <v>1296216.3299999998</v>
      </c>
      <c r="L24" s="102">
        <f>L25+L27+L29+L31</f>
        <v>1310380</v>
      </c>
      <c r="M24" s="103">
        <f>M25+M27+M29+M31</f>
        <v>1363510</v>
      </c>
    </row>
    <row r="25" spans="2:13" s="7" customFormat="1" ht="86.25" customHeight="1">
      <c r="B25" s="45" t="s">
        <v>6</v>
      </c>
      <c r="C25" s="2" t="s">
        <v>7</v>
      </c>
      <c r="D25" s="2" t="s">
        <v>15</v>
      </c>
      <c r="E25" s="2" t="s">
        <v>0</v>
      </c>
      <c r="F25" s="2" t="s">
        <v>82</v>
      </c>
      <c r="G25" s="2" t="s">
        <v>1</v>
      </c>
      <c r="H25" s="2" t="s">
        <v>3</v>
      </c>
      <c r="I25" s="2" t="s">
        <v>9</v>
      </c>
      <c r="J25" s="46" t="s">
        <v>83</v>
      </c>
      <c r="K25" s="100">
        <f>K26</f>
        <v>598410.59</v>
      </c>
      <c r="L25" s="100">
        <f>L26</f>
        <v>602400</v>
      </c>
      <c r="M25" s="101">
        <f>M26</f>
        <v>631280</v>
      </c>
    </row>
    <row r="26" spans="2:13" s="7" customFormat="1" ht="114.75" customHeight="1">
      <c r="B26" s="45" t="s">
        <v>6</v>
      </c>
      <c r="C26" s="2" t="s">
        <v>7</v>
      </c>
      <c r="D26" s="2" t="s">
        <v>15</v>
      </c>
      <c r="E26" s="2" t="s">
        <v>0</v>
      </c>
      <c r="F26" s="2" t="s">
        <v>131</v>
      </c>
      <c r="G26" s="2" t="s">
        <v>1</v>
      </c>
      <c r="H26" s="2" t="s">
        <v>3</v>
      </c>
      <c r="I26" s="2" t="s">
        <v>9</v>
      </c>
      <c r="J26" s="81" t="s">
        <v>127</v>
      </c>
      <c r="K26" s="100">
        <v>598410.59</v>
      </c>
      <c r="L26" s="100">
        <v>602400</v>
      </c>
      <c r="M26" s="104">
        <v>631280</v>
      </c>
    </row>
    <row r="27" spans="2:13" s="7" customFormat="1" ht="97.5" customHeight="1">
      <c r="B27" s="45" t="s">
        <v>6</v>
      </c>
      <c r="C27" s="2" t="s">
        <v>7</v>
      </c>
      <c r="D27" s="2" t="s">
        <v>15</v>
      </c>
      <c r="E27" s="2" t="s">
        <v>0</v>
      </c>
      <c r="F27" s="2" t="s">
        <v>84</v>
      </c>
      <c r="G27" s="2" t="s">
        <v>1</v>
      </c>
      <c r="H27" s="2" t="s">
        <v>3</v>
      </c>
      <c r="I27" s="2" t="s">
        <v>9</v>
      </c>
      <c r="J27" s="46" t="s">
        <v>85</v>
      </c>
      <c r="K27" s="100">
        <f>K28</f>
        <v>4208.5</v>
      </c>
      <c r="L27" s="100">
        <f>L28</f>
        <v>3400</v>
      </c>
      <c r="M27" s="104">
        <f>M28</f>
        <v>3530</v>
      </c>
    </row>
    <row r="28" spans="2:13" s="7" customFormat="1" ht="134.25" customHeight="1">
      <c r="B28" s="45" t="s">
        <v>6</v>
      </c>
      <c r="C28" s="2" t="s">
        <v>7</v>
      </c>
      <c r="D28" s="2" t="s">
        <v>15</v>
      </c>
      <c r="E28" s="2" t="s">
        <v>0</v>
      </c>
      <c r="F28" s="2" t="s">
        <v>132</v>
      </c>
      <c r="G28" s="2" t="s">
        <v>1</v>
      </c>
      <c r="H28" s="2" t="s">
        <v>3</v>
      </c>
      <c r="I28" s="2" t="s">
        <v>9</v>
      </c>
      <c r="J28" s="81" t="s">
        <v>128</v>
      </c>
      <c r="K28" s="100">
        <v>4208.5</v>
      </c>
      <c r="L28" s="100">
        <v>3400</v>
      </c>
      <c r="M28" s="104">
        <v>3530</v>
      </c>
    </row>
    <row r="29" spans="2:13" s="7" customFormat="1" ht="83.25" customHeight="1">
      <c r="B29" s="45" t="s">
        <v>6</v>
      </c>
      <c r="C29" s="2" t="s">
        <v>7</v>
      </c>
      <c r="D29" s="2" t="s">
        <v>15</v>
      </c>
      <c r="E29" s="2" t="s">
        <v>0</v>
      </c>
      <c r="F29" s="2" t="s">
        <v>86</v>
      </c>
      <c r="G29" s="2" t="s">
        <v>1</v>
      </c>
      <c r="H29" s="2" t="s">
        <v>3</v>
      </c>
      <c r="I29" s="2" t="s">
        <v>9</v>
      </c>
      <c r="J29" s="46" t="s">
        <v>87</v>
      </c>
      <c r="K29" s="104">
        <f>K30</f>
        <v>795643.56</v>
      </c>
      <c r="L29" s="100">
        <f>L30</f>
        <v>790390</v>
      </c>
      <c r="M29" s="101">
        <f>M30</f>
        <v>825620</v>
      </c>
    </row>
    <row r="30" spans="2:13" s="7" customFormat="1" ht="116.25" customHeight="1">
      <c r="B30" s="45" t="s">
        <v>6</v>
      </c>
      <c r="C30" s="2" t="s">
        <v>7</v>
      </c>
      <c r="D30" s="2" t="s">
        <v>15</v>
      </c>
      <c r="E30" s="2" t="s">
        <v>0</v>
      </c>
      <c r="F30" s="2" t="s">
        <v>133</v>
      </c>
      <c r="G30" s="2" t="s">
        <v>1</v>
      </c>
      <c r="H30" s="2" t="s">
        <v>3</v>
      </c>
      <c r="I30" s="2" t="s">
        <v>9</v>
      </c>
      <c r="J30" s="81" t="s">
        <v>129</v>
      </c>
      <c r="K30" s="100">
        <v>795643.56</v>
      </c>
      <c r="L30" s="100">
        <v>790390</v>
      </c>
      <c r="M30" s="104">
        <v>825620</v>
      </c>
    </row>
    <row r="31" spans="2:13" s="7" customFormat="1" ht="83.25" customHeight="1">
      <c r="B31" s="45" t="s">
        <v>6</v>
      </c>
      <c r="C31" s="2" t="s">
        <v>7</v>
      </c>
      <c r="D31" s="2" t="s">
        <v>15</v>
      </c>
      <c r="E31" s="2" t="s">
        <v>0</v>
      </c>
      <c r="F31" s="2" t="s">
        <v>109</v>
      </c>
      <c r="G31" s="2" t="s">
        <v>1</v>
      </c>
      <c r="H31" s="2" t="s">
        <v>3</v>
      </c>
      <c r="I31" s="2" t="s">
        <v>9</v>
      </c>
      <c r="J31" s="46" t="s">
        <v>112</v>
      </c>
      <c r="K31" s="100">
        <f>K32</f>
        <v>-102046.32</v>
      </c>
      <c r="L31" s="100">
        <f>L32</f>
        <v>-85810</v>
      </c>
      <c r="M31" s="104">
        <f>M32</f>
        <v>-96920</v>
      </c>
    </row>
    <row r="32" spans="2:13" s="7" customFormat="1" ht="117" customHeight="1">
      <c r="B32" s="45" t="s">
        <v>6</v>
      </c>
      <c r="C32" s="2" t="s">
        <v>7</v>
      </c>
      <c r="D32" s="2" t="s">
        <v>15</v>
      </c>
      <c r="E32" s="2" t="s">
        <v>0</v>
      </c>
      <c r="F32" s="2" t="s">
        <v>134</v>
      </c>
      <c r="G32" s="2" t="s">
        <v>1</v>
      </c>
      <c r="H32" s="2" t="s">
        <v>3</v>
      </c>
      <c r="I32" s="2" t="s">
        <v>9</v>
      </c>
      <c r="J32" s="81" t="s">
        <v>130</v>
      </c>
      <c r="K32" s="100">
        <v>-102046.32</v>
      </c>
      <c r="L32" s="100">
        <v>-85810</v>
      </c>
      <c r="M32" s="104">
        <v>-96920</v>
      </c>
    </row>
    <row r="33" spans="2:13" s="21" customFormat="1" ht="24.75" customHeight="1">
      <c r="B33" s="37" t="s">
        <v>6</v>
      </c>
      <c r="C33" s="38" t="s">
        <v>7</v>
      </c>
      <c r="D33" s="38" t="s">
        <v>5</v>
      </c>
      <c r="E33" s="38" t="s">
        <v>2</v>
      </c>
      <c r="F33" s="38" t="s">
        <v>4</v>
      </c>
      <c r="G33" s="38" t="s">
        <v>2</v>
      </c>
      <c r="H33" s="38" t="s">
        <v>3</v>
      </c>
      <c r="I33" s="38" t="s">
        <v>4</v>
      </c>
      <c r="J33" s="39" t="s">
        <v>17</v>
      </c>
      <c r="K33" s="112">
        <f aca="true" t="shared" si="0" ref="K33:M34">K34</f>
        <v>296000</v>
      </c>
      <c r="L33" s="112">
        <f t="shared" si="0"/>
        <v>2600000</v>
      </c>
      <c r="M33" s="113">
        <f t="shared" si="0"/>
        <v>4800000</v>
      </c>
    </row>
    <row r="34" spans="2:13" s="21" customFormat="1" ht="21.75" customHeight="1">
      <c r="B34" s="37" t="s">
        <v>6</v>
      </c>
      <c r="C34" s="38" t="s">
        <v>7</v>
      </c>
      <c r="D34" s="38" t="s">
        <v>5</v>
      </c>
      <c r="E34" s="38" t="s">
        <v>15</v>
      </c>
      <c r="F34" s="38" t="s">
        <v>4</v>
      </c>
      <c r="G34" s="38" t="s">
        <v>1</v>
      </c>
      <c r="H34" s="38" t="s">
        <v>3</v>
      </c>
      <c r="I34" s="38" t="s">
        <v>9</v>
      </c>
      <c r="J34" s="47" t="s">
        <v>18</v>
      </c>
      <c r="K34" s="112">
        <f t="shared" si="0"/>
        <v>296000</v>
      </c>
      <c r="L34" s="112">
        <f t="shared" si="0"/>
        <v>2600000</v>
      </c>
      <c r="M34" s="113">
        <f t="shared" si="0"/>
        <v>4800000</v>
      </c>
    </row>
    <row r="35" spans="2:13" s="21" customFormat="1" ht="23.25" customHeight="1">
      <c r="B35" s="40" t="s">
        <v>6</v>
      </c>
      <c r="C35" s="1" t="s">
        <v>7</v>
      </c>
      <c r="D35" s="1" t="s">
        <v>5</v>
      </c>
      <c r="E35" s="1" t="s">
        <v>15</v>
      </c>
      <c r="F35" s="1" t="s">
        <v>10</v>
      </c>
      <c r="G35" s="1" t="s">
        <v>1</v>
      </c>
      <c r="H35" s="1" t="s">
        <v>3</v>
      </c>
      <c r="I35" s="1" t="s">
        <v>9</v>
      </c>
      <c r="J35" s="48" t="s">
        <v>18</v>
      </c>
      <c r="K35" s="114">
        <v>296000</v>
      </c>
      <c r="L35" s="114">
        <v>2600000</v>
      </c>
      <c r="M35" s="115">
        <v>4800000</v>
      </c>
    </row>
    <row r="36" spans="2:13" s="6" customFormat="1" ht="31.5" customHeight="1" hidden="1">
      <c r="B36" s="40" t="s">
        <v>6</v>
      </c>
      <c r="C36" s="1" t="s">
        <v>7</v>
      </c>
      <c r="D36" s="1" t="s">
        <v>5</v>
      </c>
      <c r="E36" s="1" t="s">
        <v>15</v>
      </c>
      <c r="F36" s="1" t="s">
        <v>12</v>
      </c>
      <c r="G36" s="1" t="s">
        <v>1</v>
      </c>
      <c r="H36" s="1" t="s">
        <v>3</v>
      </c>
      <c r="I36" s="1" t="s">
        <v>9</v>
      </c>
      <c r="J36" s="48" t="s">
        <v>52</v>
      </c>
      <c r="K36" s="114"/>
      <c r="L36" s="134"/>
      <c r="M36" s="135"/>
    </row>
    <row r="37" spans="2:13" s="21" customFormat="1" ht="27.75" customHeight="1">
      <c r="B37" s="37" t="s">
        <v>4</v>
      </c>
      <c r="C37" s="38" t="s">
        <v>21</v>
      </c>
      <c r="D37" s="38" t="s">
        <v>19</v>
      </c>
      <c r="E37" s="38" t="s">
        <v>2</v>
      </c>
      <c r="F37" s="38" t="s">
        <v>4</v>
      </c>
      <c r="G37" s="38" t="s">
        <v>2</v>
      </c>
      <c r="H37" s="38" t="s">
        <v>3</v>
      </c>
      <c r="I37" s="38" t="s">
        <v>4</v>
      </c>
      <c r="J37" s="39" t="s">
        <v>38</v>
      </c>
      <c r="K37" s="112">
        <f>K38+K40</f>
        <v>21802143.09</v>
      </c>
      <c r="L37" s="112">
        <f>L38+L40</f>
        <v>22023000</v>
      </c>
      <c r="M37" s="113">
        <f>M38+M40</f>
        <v>22023000</v>
      </c>
    </row>
    <row r="38" spans="2:13" s="6" customFormat="1" ht="26.25" customHeight="1">
      <c r="B38" s="37" t="s">
        <v>4</v>
      </c>
      <c r="C38" s="38" t="s">
        <v>21</v>
      </c>
      <c r="D38" s="38" t="s">
        <v>19</v>
      </c>
      <c r="E38" s="38" t="s">
        <v>1</v>
      </c>
      <c r="F38" s="38" t="s">
        <v>4</v>
      </c>
      <c r="G38" s="38" t="s">
        <v>2</v>
      </c>
      <c r="H38" s="38" t="s">
        <v>3</v>
      </c>
      <c r="I38" s="38" t="s">
        <v>9</v>
      </c>
      <c r="J38" s="49" t="s">
        <v>39</v>
      </c>
      <c r="K38" s="112">
        <f>K39</f>
        <v>258748.51</v>
      </c>
      <c r="L38" s="112">
        <f>L39</f>
        <v>254000</v>
      </c>
      <c r="M38" s="113">
        <f>M39</f>
        <v>254000</v>
      </c>
    </row>
    <row r="39" spans="2:13" s="7" customFormat="1" ht="57.75" customHeight="1">
      <c r="B39" s="40" t="s">
        <v>4</v>
      </c>
      <c r="C39" s="1" t="s">
        <v>21</v>
      </c>
      <c r="D39" s="1" t="s">
        <v>19</v>
      </c>
      <c r="E39" s="1" t="s">
        <v>1</v>
      </c>
      <c r="F39" s="1" t="s">
        <v>13</v>
      </c>
      <c r="G39" s="1" t="s">
        <v>33</v>
      </c>
      <c r="H39" s="1" t="s">
        <v>3</v>
      </c>
      <c r="I39" s="1" t="s">
        <v>9</v>
      </c>
      <c r="J39" s="41" t="s">
        <v>73</v>
      </c>
      <c r="K39" s="114">
        <v>258748.51</v>
      </c>
      <c r="L39" s="114">
        <v>254000</v>
      </c>
      <c r="M39" s="115">
        <v>254000</v>
      </c>
    </row>
    <row r="40" spans="2:13" s="6" customFormat="1" ht="31.5" customHeight="1">
      <c r="B40" s="37" t="s">
        <v>4</v>
      </c>
      <c r="C40" s="38" t="s">
        <v>21</v>
      </c>
      <c r="D40" s="38" t="s">
        <v>19</v>
      </c>
      <c r="E40" s="38" t="s">
        <v>19</v>
      </c>
      <c r="F40" s="38" t="s">
        <v>4</v>
      </c>
      <c r="G40" s="38" t="s">
        <v>2</v>
      </c>
      <c r="H40" s="38" t="s">
        <v>3</v>
      </c>
      <c r="I40" s="38" t="s">
        <v>9</v>
      </c>
      <c r="J40" s="39" t="s">
        <v>40</v>
      </c>
      <c r="K40" s="112">
        <f>K41+K43</f>
        <v>21543394.58</v>
      </c>
      <c r="L40" s="112">
        <f>L41+L43</f>
        <v>21769000</v>
      </c>
      <c r="M40" s="113">
        <f>M41+M43</f>
        <v>21769000</v>
      </c>
    </row>
    <row r="41" spans="2:13" s="7" customFormat="1" ht="25.5" customHeight="1">
      <c r="B41" s="40" t="s">
        <v>4</v>
      </c>
      <c r="C41" s="1" t="s">
        <v>21</v>
      </c>
      <c r="D41" s="1" t="s">
        <v>19</v>
      </c>
      <c r="E41" s="1" t="s">
        <v>19</v>
      </c>
      <c r="F41" s="1" t="s">
        <v>13</v>
      </c>
      <c r="G41" s="1" t="s">
        <v>2</v>
      </c>
      <c r="H41" s="1" t="s">
        <v>3</v>
      </c>
      <c r="I41" s="1" t="s">
        <v>9</v>
      </c>
      <c r="J41" s="41" t="s">
        <v>74</v>
      </c>
      <c r="K41" s="114">
        <f>K42</f>
        <v>19417258.7</v>
      </c>
      <c r="L41" s="114">
        <f>L42</f>
        <v>19926000</v>
      </c>
      <c r="M41" s="136">
        <f>M42</f>
        <v>19926000</v>
      </c>
    </row>
    <row r="42" spans="2:13" s="8" customFormat="1" ht="36">
      <c r="B42" s="40" t="s">
        <v>4</v>
      </c>
      <c r="C42" s="1" t="s">
        <v>21</v>
      </c>
      <c r="D42" s="1" t="s">
        <v>19</v>
      </c>
      <c r="E42" s="1" t="s">
        <v>19</v>
      </c>
      <c r="F42" s="1" t="s">
        <v>75</v>
      </c>
      <c r="G42" s="1" t="s">
        <v>33</v>
      </c>
      <c r="H42" s="1" t="s">
        <v>3</v>
      </c>
      <c r="I42" s="1" t="s">
        <v>9</v>
      </c>
      <c r="J42" s="41" t="s">
        <v>76</v>
      </c>
      <c r="K42" s="114">
        <v>19417258.7</v>
      </c>
      <c r="L42" s="114">
        <v>19926000</v>
      </c>
      <c r="M42" s="115">
        <v>19926000</v>
      </c>
    </row>
    <row r="43" spans="2:13" s="7" customFormat="1" ht="23.25" customHeight="1">
      <c r="B43" s="40" t="s">
        <v>4</v>
      </c>
      <c r="C43" s="1" t="s">
        <v>21</v>
      </c>
      <c r="D43" s="1" t="s">
        <v>19</v>
      </c>
      <c r="E43" s="1" t="s">
        <v>19</v>
      </c>
      <c r="F43" s="1" t="s">
        <v>14</v>
      </c>
      <c r="G43" s="1" t="s">
        <v>2</v>
      </c>
      <c r="H43" s="1" t="s">
        <v>3</v>
      </c>
      <c r="I43" s="1" t="s">
        <v>9</v>
      </c>
      <c r="J43" s="41" t="s">
        <v>77</v>
      </c>
      <c r="K43" s="114">
        <f>K44</f>
        <v>2126135.88</v>
      </c>
      <c r="L43" s="114">
        <f>L44</f>
        <v>1843000</v>
      </c>
      <c r="M43" s="136">
        <f>M44</f>
        <v>1843000</v>
      </c>
    </row>
    <row r="44" spans="2:13" s="8" customFormat="1" ht="36">
      <c r="B44" s="40" t="s">
        <v>4</v>
      </c>
      <c r="C44" s="1" t="s">
        <v>21</v>
      </c>
      <c r="D44" s="1" t="s">
        <v>19</v>
      </c>
      <c r="E44" s="1" t="s">
        <v>19</v>
      </c>
      <c r="F44" s="1" t="s">
        <v>78</v>
      </c>
      <c r="G44" s="1" t="s">
        <v>33</v>
      </c>
      <c r="H44" s="1" t="s">
        <v>3</v>
      </c>
      <c r="I44" s="1" t="s">
        <v>9</v>
      </c>
      <c r="J44" s="41" t="s">
        <v>79</v>
      </c>
      <c r="K44" s="114">
        <v>2126135.88</v>
      </c>
      <c r="L44" s="114">
        <v>1843000</v>
      </c>
      <c r="M44" s="115">
        <v>1843000</v>
      </c>
    </row>
    <row r="45" spans="2:13" s="21" customFormat="1" ht="24.75" customHeight="1">
      <c r="B45" s="37" t="s">
        <v>6</v>
      </c>
      <c r="C45" s="38" t="s">
        <v>7</v>
      </c>
      <c r="D45" s="38" t="s">
        <v>22</v>
      </c>
      <c r="E45" s="38" t="s">
        <v>2</v>
      </c>
      <c r="F45" s="38" t="s">
        <v>4</v>
      </c>
      <c r="G45" s="38" t="s">
        <v>2</v>
      </c>
      <c r="H45" s="38" t="s">
        <v>3</v>
      </c>
      <c r="I45" s="38" t="s">
        <v>4</v>
      </c>
      <c r="J45" s="39" t="s">
        <v>41</v>
      </c>
      <c r="K45" s="112">
        <f>K46</f>
        <v>37500</v>
      </c>
      <c r="L45" s="112">
        <f aca="true" t="shared" si="1" ref="K45:M46">L46</f>
        <v>50000</v>
      </c>
      <c r="M45" s="113">
        <f t="shared" si="1"/>
        <v>50000</v>
      </c>
    </row>
    <row r="46" spans="2:17" s="6" customFormat="1" ht="59.25" customHeight="1">
      <c r="B46" s="40" t="s">
        <v>6</v>
      </c>
      <c r="C46" s="1" t="s">
        <v>7</v>
      </c>
      <c r="D46" s="1" t="s">
        <v>22</v>
      </c>
      <c r="E46" s="1" t="s">
        <v>20</v>
      </c>
      <c r="F46" s="1" t="s">
        <v>4</v>
      </c>
      <c r="G46" s="1" t="s">
        <v>1</v>
      </c>
      <c r="H46" s="1" t="s">
        <v>3</v>
      </c>
      <c r="I46" s="1" t="s">
        <v>9</v>
      </c>
      <c r="J46" s="70" t="s">
        <v>43</v>
      </c>
      <c r="K46" s="114">
        <f t="shared" si="1"/>
        <v>37500</v>
      </c>
      <c r="L46" s="114">
        <f t="shared" si="1"/>
        <v>50000</v>
      </c>
      <c r="M46" s="136">
        <f t="shared" si="1"/>
        <v>50000</v>
      </c>
      <c r="Q46" s="107"/>
    </row>
    <row r="47" spans="2:13" s="7" customFormat="1" ht="81" customHeight="1">
      <c r="B47" s="40" t="s">
        <v>6</v>
      </c>
      <c r="C47" s="1" t="s">
        <v>7</v>
      </c>
      <c r="D47" s="1" t="s">
        <v>22</v>
      </c>
      <c r="E47" s="1" t="s">
        <v>20</v>
      </c>
      <c r="F47" s="1" t="s">
        <v>12</v>
      </c>
      <c r="G47" s="1" t="s">
        <v>1</v>
      </c>
      <c r="H47" s="1" t="s">
        <v>3</v>
      </c>
      <c r="I47" s="1" t="s">
        <v>9</v>
      </c>
      <c r="J47" s="70" t="s">
        <v>42</v>
      </c>
      <c r="K47" s="114">
        <v>37500</v>
      </c>
      <c r="L47" s="114">
        <v>50000</v>
      </c>
      <c r="M47" s="115">
        <v>50000</v>
      </c>
    </row>
    <row r="48" spans="2:13" s="21" customFormat="1" ht="34.5">
      <c r="B48" s="37" t="s">
        <v>6</v>
      </c>
      <c r="C48" s="38" t="s">
        <v>7</v>
      </c>
      <c r="D48" s="38" t="s">
        <v>23</v>
      </c>
      <c r="E48" s="38" t="s">
        <v>2</v>
      </c>
      <c r="F48" s="38" t="s">
        <v>4</v>
      </c>
      <c r="G48" s="38" t="s">
        <v>2</v>
      </c>
      <c r="H48" s="38" t="s">
        <v>3</v>
      </c>
      <c r="I48" s="38" t="s">
        <v>4</v>
      </c>
      <c r="J48" s="39" t="s">
        <v>24</v>
      </c>
      <c r="K48" s="112">
        <f>K49+K56+K59</f>
        <v>245588.33000000002</v>
      </c>
      <c r="L48" s="112">
        <f>L49+L56+L59</f>
        <v>250125.16</v>
      </c>
      <c r="M48" s="113">
        <f>M49+M56+M59</f>
        <v>250125.16</v>
      </c>
    </row>
    <row r="49" spans="2:13" s="6" customFormat="1" ht="106.5" customHeight="1">
      <c r="B49" s="40" t="s">
        <v>6</v>
      </c>
      <c r="C49" s="1" t="s">
        <v>7</v>
      </c>
      <c r="D49" s="1" t="s">
        <v>23</v>
      </c>
      <c r="E49" s="1" t="s">
        <v>5</v>
      </c>
      <c r="F49" s="1" t="s">
        <v>4</v>
      </c>
      <c r="G49" s="1" t="s">
        <v>2</v>
      </c>
      <c r="H49" s="1" t="s">
        <v>3</v>
      </c>
      <c r="I49" s="1" t="s">
        <v>16</v>
      </c>
      <c r="J49" s="79" t="s">
        <v>53</v>
      </c>
      <c r="K49" s="114">
        <f>K50+K52+K54</f>
        <v>144217.07</v>
      </c>
      <c r="L49" s="114">
        <f>L50+L52+L54</f>
        <v>135125.16</v>
      </c>
      <c r="M49" s="136">
        <f>M50+M52+M54</f>
        <v>135125.16</v>
      </c>
    </row>
    <row r="50" spans="2:13" s="6" customFormat="1" ht="79.5" customHeight="1">
      <c r="B50" s="40" t="s">
        <v>6</v>
      </c>
      <c r="C50" s="1" t="s">
        <v>7</v>
      </c>
      <c r="D50" s="1" t="s">
        <v>23</v>
      </c>
      <c r="E50" s="1" t="s">
        <v>5</v>
      </c>
      <c r="F50" s="1" t="s">
        <v>12</v>
      </c>
      <c r="G50" s="1" t="s">
        <v>2</v>
      </c>
      <c r="H50" s="1" t="s">
        <v>3</v>
      </c>
      <c r="I50" s="1" t="s">
        <v>16</v>
      </c>
      <c r="J50" s="88" t="s">
        <v>97</v>
      </c>
      <c r="K50" s="114">
        <f>K51</f>
        <v>93.87</v>
      </c>
      <c r="L50" s="114">
        <f>L51</f>
        <v>125.16</v>
      </c>
      <c r="M50" s="136">
        <f>M51</f>
        <v>125.16</v>
      </c>
    </row>
    <row r="51" spans="2:13" s="6" customFormat="1" ht="84.75" customHeight="1">
      <c r="B51" s="40" t="s">
        <v>6</v>
      </c>
      <c r="C51" s="1" t="s">
        <v>7</v>
      </c>
      <c r="D51" s="1" t="s">
        <v>23</v>
      </c>
      <c r="E51" s="1" t="s">
        <v>5</v>
      </c>
      <c r="F51" s="1" t="s">
        <v>96</v>
      </c>
      <c r="G51" s="1" t="s">
        <v>33</v>
      </c>
      <c r="H51" s="1" t="s">
        <v>3</v>
      </c>
      <c r="I51" s="1" t="s">
        <v>16</v>
      </c>
      <c r="J51" s="70" t="s">
        <v>98</v>
      </c>
      <c r="K51" s="114">
        <v>93.87</v>
      </c>
      <c r="L51" s="114">
        <v>125.16</v>
      </c>
      <c r="M51" s="115">
        <v>125.16</v>
      </c>
    </row>
    <row r="52" spans="2:13" s="7" customFormat="1" ht="93" customHeight="1">
      <c r="B52" s="40" t="s">
        <v>6</v>
      </c>
      <c r="C52" s="1" t="s">
        <v>7</v>
      </c>
      <c r="D52" s="1" t="s">
        <v>23</v>
      </c>
      <c r="E52" s="1" t="s">
        <v>5</v>
      </c>
      <c r="F52" s="1" t="s">
        <v>13</v>
      </c>
      <c r="G52" s="1" t="s">
        <v>2</v>
      </c>
      <c r="H52" s="1" t="s">
        <v>3</v>
      </c>
      <c r="I52" s="1" t="s">
        <v>16</v>
      </c>
      <c r="J52" s="70" t="s">
        <v>54</v>
      </c>
      <c r="K52" s="114">
        <f>K53</f>
        <v>144123.2</v>
      </c>
      <c r="L52" s="114">
        <f>L53</f>
        <v>135000</v>
      </c>
      <c r="M52" s="136">
        <f>M53</f>
        <v>135000</v>
      </c>
    </row>
    <row r="53" spans="2:13" s="8" customFormat="1" ht="75" customHeight="1">
      <c r="B53" s="40" t="s">
        <v>6</v>
      </c>
      <c r="C53" s="1" t="s">
        <v>7</v>
      </c>
      <c r="D53" s="1" t="s">
        <v>23</v>
      </c>
      <c r="E53" s="1" t="s">
        <v>5</v>
      </c>
      <c r="F53" s="1" t="s">
        <v>36</v>
      </c>
      <c r="G53" s="1" t="s">
        <v>33</v>
      </c>
      <c r="H53" s="1" t="s">
        <v>3</v>
      </c>
      <c r="I53" s="1" t="s">
        <v>16</v>
      </c>
      <c r="J53" s="70" t="s">
        <v>65</v>
      </c>
      <c r="K53" s="100">
        <v>144123.2</v>
      </c>
      <c r="L53" s="100">
        <v>135000</v>
      </c>
      <c r="M53" s="104">
        <v>135000</v>
      </c>
    </row>
    <row r="54" spans="2:13" s="8" customFormat="1" ht="51" customHeight="1" hidden="1">
      <c r="B54" s="40" t="s">
        <v>6</v>
      </c>
      <c r="C54" s="1" t="s">
        <v>7</v>
      </c>
      <c r="D54" s="1" t="s">
        <v>23</v>
      </c>
      <c r="E54" s="1" t="s">
        <v>5</v>
      </c>
      <c r="F54" s="1" t="s">
        <v>137</v>
      </c>
      <c r="G54" s="1" t="s">
        <v>2</v>
      </c>
      <c r="H54" s="1" t="s">
        <v>3</v>
      </c>
      <c r="I54" s="1" t="s">
        <v>16</v>
      </c>
      <c r="J54" s="70" t="s">
        <v>136</v>
      </c>
      <c r="K54" s="100">
        <f>K55</f>
        <v>0</v>
      </c>
      <c r="L54" s="100">
        <f>L55</f>
        <v>0</v>
      </c>
      <c r="M54" s="101">
        <f>M55</f>
        <v>0</v>
      </c>
    </row>
    <row r="55" spans="2:13" s="8" customFormat="1" ht="55.5" customHeight="1" hidden="1">
      <c r="B55" s="40" t="s">
        <v>6</v>
      </c>
      <c r="C55" s="1" t="s">
        <v>7</v>
      </c>
      <c r="D55" s="1" t="s">
        <v>23</v>
      </c>
      <c r="E55" s="1" t="s">
        <v>5</v>
      </c>
      <c r="F55" s="1" t="s">
        <v>138</v>
      </c>
      <c r="G55" s="1" t="s">
        <v>33</v>
      </c>
      <c r="H55" s="1" t="s">
        <v>3</v>
      </c>
      <c r="I55" s="1" t="s">
        <v>16</v>
      </c>
      <c r="J55" s="70" t="s">
        <v>139</v>
      </c>
      <c r="K55" s="100"/>
      <c r="L55" s="137"/>
      <c r="M55" s="138"/>
    </row>
    <row r="56" spans="2:13" s="8" customFormat="1" ht="65.25" customHeight="1" hidden="1">
      <c r="B56" s="40" t="s">
        <v>6</v>
      </c>
      <c r="C56" s="1" t="s">
        <v>7</v>
      </c>
      <c r="D56" s="1" t="s">
        <v>23</v>
      </c>
      <c r="E56" s="1" t="s">
        <v>5</v>
      </c>
      <c r="F56" s="1" t="s">
        <v>99</v>
      </c>
      <c r="G56" s="1" t="s">
        <v>2</v>
      </c>
      <c r="H56" s="1" t="s">
        <v>3</v>
      </c>
      <c r="I56" s="1" t="s">
        <v>16</v>
      </c>
      <c r="J56" s="70" t="s">
        <v>102</v>
      </c>
      <c r="K56" s="100">
        <f aca="true" t="shared" si="2" ref="K56:M57">K57</f>
        <v>0</v>
      </c>
      <c r="L56" s="100">
        <f t="shared" si="2"/>
        <v>0</v>
      </c>
      <c r="M56" s="101">
        <f t="shared" si="2"/>
        <v>0</v>
      </c>
    </row>
    <row r="57" spans="2:13" s="8" customFormat="1" ht="54.75" customHeight="1" hidden="1">
      <c r="B57" s="40" t="s">
        <v>6</v>
      </c>
      <c r="C57" s="1" t="s">
        <v>7</v>
      </c>
      <c r="D57" s="1" t="s">
        <v>23</v>
      </c>
      <c r="E57" s="1" t="s">
        <v>5</v>
      </c>
      <c r="F57" s="1" t="s">
        <v>100</v>
      </c>
      <c r="G57" s="1" t="s">
        <v>2</v>
      </c>
      <c r="H57" s="1" t="s">
        <v>3</v>
      </c>
      <c r="I57" s="1" t="s">
        <v>16</v>
      </c>
      <c r="J57" s="70" t="s">
        <v>103</v>
      </c>
      <c r="K57" s="100">
        <f t="shared" si="2"/>
        <v>0</v>
      </c>
      <c r="L57" s="100">
        <f t="shared" si="2"/>
        <v>0</v>
      </c>
      <c r="M57" s="101">
        <f t="shared" si="2"/>
        <v>0</v>
      </c>
    </row>
    <row r="58" spans="2:13" s="8" customFormat="1" ht="98.25" customHeight="1" hidden="1">
      <c r="B58" s="40" t="s">
        <v>6</v>
      </c>
      <c r="C58" s="1" t="s">
        <v>7</v>
      </c>
      <c r="D58" s="1" t="s">
        <v>23</v>
      </c>
      <c r="E58" s="1" t="s">
        <v>5</v>
      </c>
      <c r="F58" s="1" t="s">
        <v>101</v>
      </c>
      <c r="G58" s="1" t="s">
        <v>33</v>
      </c>
      <c r="H58" s="1" t="s">
        <v>3</v>
      </c>
      <c r="I58" s="1" t="s">
        <v>16</v>
      </c>
      <c r="J58" s="71" t="s">
        <v>104</v>
      </c>
      <c r="K58" s="100"/>
      <c r="L58" s="137"/>
      <c r="M58" s="138"/>
    </row>
    <row r="59" spans="2:13" s="6" customFormat="1" ht="97.5" customHeight="1">
      <c r="B59" s="40" t="s">
        <v>6</v>
      </c>
      <c r="C59" s="1" t="s">
        <v>7</v>
      </c>
      <c r="D59" s="1" t="s">
        <v>23</v>
      </c>
      <c r="E59" s="1" t="s">
        <v>44</v>
      </c>
      <c r="F59" s="1" t="s">
        <v>4</v>
      </c>
      <c r="G59" s="1" t="s">
        <v>2</v>
      </c>
      <c r="H59" s="1" t="s">
        <v>3</v>
      </c>
      <c r="I59" s="1" t="s">
        <v>16</v>
      </c>
      <c r="J59" s="70" t="s">
        <v>55</v>
      </c>
      <c r="K59" s="114">
        <f>K60+K62</f>
        <v>101371.26</v>
      </c>
      <c r="L59" s="114">
        <f>L60+L62</f>
        <v>115000</v>
      </c>
      <c r="M59" s="115">
        <f>M60+M62</f>
        <v>115000</v>
      </c>
    </row>
    <row r="60" spans="2:13" s="7" customFormat="1" ht="91.5" customHeight="1" hidden="1">
      <c r="B60" s="40" t="s">
        <v>6</v>
      </c>
      <c r="C60" s="1" t="s">
        <v>7</v>
      </c>
      <c r="D60" s="1" t="s">
        <v>23</v>
      </c>
      <c r="E60" s="1" t="s">
        <v>44</v>
      </c>
      <c r="F60" s="1" t="s">
        <v>14</v>
      </c>
      <c r="G60" s="1" t="s">
        <v>2</v>
      </c>
      <c r="H60" s="1" t="s">
        <v>3</v>
      </c>
      <c r="I60" s="1" t="s">
        <v>16</v>
      </c>
      <c r="J60" s="70" t="s">
        <v>56</v>
      </c>
      <c r="K60" s="114">
        <f>K61</f>
        <v>0</v>
      </c>
      <c r="L60" s="114">
        <f>L61</f>
        <v>0</v>
      </c>
      <c r="M60" s="136">
        <f>M61</f>
        <v>0</v>
      </c>
    </row>
    <row r="61" spans="2:13" s="8" customFormat="1" ht="82.5" customHeight="1" hidden="1">
      <c r="B61" s="40" t="s">
        <v>6</v>
      </c>
      <c r="C61" s="1" t="s">
        <v>7</v>
      </c>
      <c r="D61" s="1" t="s">
        <v>23</v>
      </c>
      <c r="E61" s="1" t="s">
        <v>44</v>
      </c>
      <c r="F61" s="1" t="s">
        <v>34</v>
      </c>
      <c r="G61" s="1" t="s">
        <v>33</v>
      </c>
      <c r="H61" s="1" t="s">
        <v>3</v>
      </c>
      <c r="I61" s="1" t="s">
        <v>16</v>
      </c>
      <c r="J61" s="70" t="s">
        <v>66</v>
      </c>
      <c r="K61" s="100"/>
      <c r="L61" s="100"/>
      <c r="M61" s="104"/>
    </row>
    <row r="62" spans="2:13" s="8" customFormat="1" ht="123" customHeight="1">
      <c r="B62" s="40" t="s">
        <v>4</v>
      </c>
      <c r="C62" s="1" t="s">
        <v>21</v>
      </c>
      <c r="D62" s="1" t="s">
        <v>23</v>
      </c>
      <c r="E62" s="1" t="s">
        <v>44</v>
      </c>
      <c r="F62" s="1" t="s">
        <v>173</v>
      </c>
      <c r="G62" s="1" t="s">
        <v>2</v>
      </c>
      <c r="H62" s="1" t="s">
        <v>3</v>
      </c>
      <c r="I62" s="1" t="s">
        <v>16</v>
      </c>
      <c r="J62" s="70" t="s">
        <v>171</v>
      </c>
      <c r="K62" s="100">
        <f>SUM(K63)</f>
        <v>101371.26</v>
      </c>
      <c r="L62" s="100">
        <f>SUM(L63)</f>
        <v>115000</v>
      </c>
      <c r="M62" s="104">
        <f>SUM(M63)</f>
        <v>115000</v>
      </c>
    </row>
    <row r="63" spans="2:13" s="8" customFormat="1" ht="102.75" customHeight="1">
      <c r="B63" s="40" t="s">
        <v>4</v>
      </c>
      <c r="C63" s="1" t="s">
        <v>21</v>
      </c>
      <c r="D63" s="1" t="s">
        <v>23</v>
      </c>
      <c r="E63" s="1" t="s">
        <v>44</v>
      </c>
      <c r="F63" s="1" t="s">
        <v>173</v>
      </c>
      <c r="G63" s="1" t="s">
        <v>33</v>
      </c>
      <c r="H63" s="1" t="s">
        <v>3</v>
      </c>
      <c r="I63" s="1" t="s">
        <v>16</v>
      </c>
      <c r="J63" s="70" t="s">
        <v>172</v>
      </c>
      <c r="K63" s="100">
        <v>101371.26</v>
      </c>
      <c r="L63" s="100">
        <v>115000</v>
      </c>
      <c r="M63" s="104">
        <v>115000</v>
      </c>
    </row>
    <row r="64" spans="2:13" s="21" customFormat="1" ht="41.25" customHeight="1">
      <c r="B64" s="37" t="s">
        <v>4</v>
      </c>
      <c r="C64" s="38" t="s">
        <v>21</v>
      </c>
      <c r="D64" s="38" t="s">
        <v>45</v>
      </c>
      <c r="E64" s="38" t="s">
        <v>2</v>
      </c>
      <c r="F64" s="38" t="s">
        <v>4</v>
      </c>
      <c r="G64" s="38" t="s">
        <v>2</v>
      </c>
      <c r="H64" s="38" t="s">
        <v>3</v>
      </c>
      <c r="I64" s="38" t="s">
        <v>4</v>
      </c>
      <c r="J64" s="49" t="s">
        <v>113</v>
      </c>
      <c r="K64" s="112">
        <f>K65+K68</f>
        <v>122723.9</v>
      </c>
      <c r="L64" s="112">
        <f>L65+L68</f>
        <v>90000</v>
      </c>
      <c r="M64" s="113">
        <f>M65+M68</f>
        <v>90000</v>
      </c>
    </row>
    <row r="65" spans="2:13" s="6" customFormat="1" ht="24.75" customHeight="1">
      <c r="B65" s="40" t="s">
        <v>4</v>
      </c>
      <c r="C65" s="1" t="s">
        <v>21</v>
      </c>
      <c r="D65" s="1" t="s">
        <v>45</v>
      </c>
      <c r="E65" s="1" t="s">
        <v>1</v>
      </c>
      <c r="F65" s="1" t="s">
        <v>4</v>
      </c>
      <c r="G65" s="1" t="s">
        <v>2</v>
      </c>
      <c r="H65" s="1" t="s">
        <v>3</v>
      </c>
      <c r="I65" s="1" t="s">
        <v>46</v>
      </c>
      <c r="J65" s="70" t="s">
        <v>59</v>
      </c>
      <c r="K65" s="114">
        <f aca="true" t="shared" si="3" ref="K65:M66">K66</f>
        <v>84360.38</v>
      </c>
      <c r="L65" s="114">
        <f t="shared" si="3"/>
        <v>90000</v>
      </c>
      <c r="M65" s="136">
        <f t="shared" si="3"/>
        <v>90000</v>
      </c>
    </row>
    <row r="66" spans="2:13" s="7" customFormat="1" ht="28.5" customHeight="1">
      <c r="B66" s="40" t="s">
        <v>4</v>
      </c>
      <c r="C66" s="1" t="s">
        <v>21</v>
      </c>
      <c r="D66" s="1" t="s">
        <v>45</v>
      </c>
      <c r="E66" s="1" t="s">
        <v>1</v>
      </c>
      <c r="F66" s="1" t="s">
        <v>60</v>
      </c>
      <c r="G66" s="1" t="s">
        <v>2</v>
      </c>
      <c r="H66" s="1" t="s">
        <v>3</v>
      </c>
      <c r="I66" s="1" t="s">
        <v>46</v>
      </c>
      <c r="J66" s="70" t="s">
        <v>61</v>
      </c>
      <c r="K66" s="100">
        <f t="shared" si="3"/>
        <v>84360.38</v>
      </c>
      <c r="L66" s="100">
        <f t="shared" si="3"/>
        <v>90000</v>
      </c>
      <c r="M66" s="101">
        <f t="shared" si="3"/>
        <v>90000</v>
      </c>
    </row>
    <row r="67" spans="2:13" s="7" customFormat="1" ht="39.75" customHeight="1">
      <c r="B67" s="40" t="s">
        <v>4</v>
      </c>
      <c r="C67" s="1" t="s">
        <v>21</v>
      </c>
      <c r="D67" s="1" t="s">
        <v>45</v>
      </c>
      <c r="E67" s="1" t="s">
        <v>1</v>
      </c>
      <c r="F67" s="1" t="s">
        <v>62</v>
      </c>
      <c r="G67" s="1" t="s">
        <v>33</v>
      </c>
      <c r="H67" s="1" t="s">
        <v>3</v>
      </c>
      <c r="I67" s="1" t="s">
        <v>46</v>
      </c>
      <c r="J67" s="70" t="s">
        <v>67</v>
      </c>
      <c r="K67" s="100">
        <v>84360.38</v>
      </c>
      <c r="L67" s="100">
        <v>90000</v>
      </c>
      <c r="M67" s="104">
        <v>90000</v>
      </c>
    </row>
    <row r="68" spans="2:13" s="7" customFormat="1" ht="27" customHeight="1">
      <c r="B68" s="40" t="s">
        <v>4</v>
      </c>
      <c r="C68" s="1" t="s">
        <v>21</v>
      </c>
      <c r="D68" s="1" t="s">
        <v>45</v>
      </c>
      <c r="E68" s="1" t="s">
        <v>0</v>
      </c>
      <c r="F68" s="1" t="s">
        <v>4</v>
      </c>
      <c r="G68" s="1" t="s">
        <v>2</v>
      </c>
      <c r="H68" s="1" t="s">
        <v>3</v>
      </c>
      <c r="I68" s="1" t="s">
        <v>46</v>
      </c>
      <c r="J68" s="70" t="s">
        <v>63</v>
      </c>
      <c r="K68" s="100">
        <f>K69+K71</f>
        <v>38363.52</v>
      </c>
      <c r="L68" s="100">
        <f>L69+L71</f>
        <v>0</v>
      </c>
      <c r="M68" s="101">
        <f>M69+M71</f>
        <v>0</v>
      </c>
    </row>
    <row r="69" spans="2:13" s="7" customFormat="1" ht="42" customHeight="1">
      <c r="B69" s="40" t="s">
        <v>4</v>
      </c>
      <c r="C69" s="1" t="s">
        <v>21</v>
      </c>
      <c r="D69" s="1" t="s">
        <v>45</v>
      </c>
      <c r="E69" s="1" t="s">
        <v>0</v>
      </c>
      <c r="F69" s="1" t="s">
        <v>141</v>
      </c>
      <c r="G69" s="1" t="s">
        <v>2</v>
      </c>
      <c r="H69" s="1" t="s">
        <v>3</v>
      </c>
      <c r="I69" s="1" t="s">
        <v>46</v>
      </c>
      <c r="J69" s="70" t="s">
        <v>140</v>
      </c>
      <c r="K69" s="100">
        <f>K70</f>
        <v>38363.52</v>
      </c>
      <c r="L69" s="100">
        <f>L70</f>
        <v>0</v>
      </c>
      <c r="M69" s="101">
        <f>M70</f>
        <v>0</v>
      </c>
    </row>
    <row r="70" spans="2:13" s="7" customFormat="1" ht="44.25" customHeight="1" thickBot="1">
      <c r="B70" s="40" t="s">
        <v>4</v>
      </c>
      <c r="C70" s="1" t="s">
        <v>21</v>
      </c>
      <c r="D70" s="1" t="s">
        <v>45</v>
      </c>
      <c r="E70" s="1" t="s">
        <v>0</v>
      </c>
      <c r="F70" s="1" t="s">
        <v>142</v>
      </c>
      <c r="G70" s="1" t="s">
        <v>33</v>
      </c>
      <c r="H70" s="1" t="s">
        <v>3</v>
      </c>
      <c r="I70" s="1" t="s">
        <v>46</v>
      </c>
      <c r="J70" s="70" t="s">
        <v>143</v>
      </c>
      <c r="K70" s="100">
        <v>38363.52</v>
      </c>
      <c r="L70" s="100">
        <v>0</v>
      </c>
      <c r="M70" s="101">
        <v>0</v>
      </c>
    </row>
    <row r="71" spans="2:13" s="7" customFormat="1" ht="28.5" customHeight="1" hidden="1">
      <c r="B71" s="40" t="s">
        <v>4</v>
      </c>
      <c r="C71" s="1" t="s">
        <v>21</v>
      </c>
      <c r="D71" s="1" t="s">
        <v>45</v>
      </c>
      <c r="E71" s="1" t="s">
        <v>0</v>
      </c>
      <c r="F71" s="1" t="s">
        <v>60</v>
      </c>
      <c r="G71" s="1" t="s">
        <v>2</v>
      </c>
      <c r="H71" s="1" t="s">
        <v>3</v>
      </c>
      <c r="I71" s="1" t="s">
        <v>46</v>
      </c>
      <c r="J71" s="70" t="s">
        <v>64</v>
      </c>
      <c r="K71" s="100">
        <f>K72</f>
        <v>0</v>
      </c>
      <c r="L71" s="100">
        <f>L72</f>
        <v>0</v>
      </c>
      <c r="M71" s="101">
        <f>M72</f>
        <v>0</v>
      </c>
    </row>
    <row r="72" spans="2:13" s="7" customFormat="1" ht="27.75" customHeight="1" hidden="1">
      <c r="B72" s="40" t="s">
        <v>4</v>
      </c>
      <c r="C72" s="1" t="s">
        <v>21</v>
      </c>
      <c r="D72" s="1" t="s">
        <v>45</v>
      </c>
      <c r="E72" s="1" t="s">
        <v>0</v>
      </c>
      <c r="F72" s="1" t="s">
        <v>62</v>
      </c>
      <c r="G72" s="1" t="s">
        <v>33</v>
      </c>
      <c r="H72" s="1" t="s">
        <v>3</v>
      </c>
      <c r="I72" s="1" t="s">
        <v>46</v>
      </c>
      <c r="J72" s="70" t="s">
        <v>68</v>
      </c>
      <c r="K72" s="100"/>
      <c r="L72" s="121"/>
      <c r="M72" s="139"/>
    </row>
    <row r="73" spans="2:13" s="21" customFormat="1" ht="40.5" customHeight="1" hidden="1">
      <c r="B73" s="37" t="s">
        <v>6</v>
      </c>
      <c r="C73" s="38" t="s">
        <v>7</v>
      </c>
      <c r="D73" s="38" t="s">
        <v>25</v>
      </c>
      <c r="E73" s="38" t="s">
        <v>2</v>
      </c>
      <c r="F73" s="38" t="s">
        <v>4</v>
      </c>
      <c r="G73" s="38" t="s">
        <v>2</v>
      </c>
      <c r="H73" s="38" t="s">
        <v>3</v>
      </c>
      <c r="I73" s="38" t="s">
        <v>4</v>
      </c>
      <c r="J73" s="39" t="s">
        <v>26</v>
      </c>
      <c r="K73" s="102">
        <f>K76+K79</f>
        <v>0</v>
      </c>
      <c r="L73" s="102">
        <f>L76+L79</f>
        <v>0</v>
      </c>
      <c r="M73" s="103">
        <f>M76+M79</f>
        <v>0</v>
      </c>
    </row>
    <row r="74" spans="2:13" s="7" customFormat="1" ht="49.5" customHeight="1" hidden="1">
      <c r="B74" s="50" t="s">
        <v>6</v>
      </c>
      <c r="C74" s="51" t="s">
        <v>28</v>
      </c>
      <c r="D74" s="51" t="s">
        <v>0</v>
      </c>
      <c r="E74" s="51" t="s">
        <v>1</v>
      </c>
      <c r="F74" s="51" t="s">
        <v>13</v>
      </c>
      <c r="G74" s="51" t="s">
        <v>2</v>
      </c>
      <c r="H74" s="51" t="s">
        <v>3</v>
      </c>
      <c r="I74" s="51" t="s">
        <v>30</v>
      </c>
      <c r="J74" s="52"/>
      <c r="K74" s="140"/>
      <c r="L74" s="121"/>
      <c r="M74" s="139"/>
    </row>
    <row r="75" spans="2:13" s="8" customFormat="1" ht="66" customHeight="1" hidden="1">
      <c r="B75" s="53" t="s">
        <v>6</v>
      </c>
      <c r="C75" s="54" t="s">
        <v>28</v>
      </c>
      <c r="D75" s="54" t="s">
        <v>0</v>
      </c>
      <c r="E75" s="54" t="s">
        <v>1</v>
      </c>
      <c r="F75" s="54" t="s">
        <v>13</v>
      </c>
      <c r="G75" s="54" t="s">
        <v>0</v>
      </c>
      <c r="H75" s="54" t="s">
        <v>3</v>
      </c>
      <c r="I75" s="54" t="s">
        <v>30</v>
      </c>
      <c r="J75" s="55"/>
      <c r="K75" s="141"/>
      <c r="L75" s="142"/>
      <c r="M75" s="143"/>
    </row>
    <row r="76" spans="2:13" s="8" customFormat="1" ht="48.75" customHeight="1" hidden="1">
      <c r="B76" s="40" t="s">
        <v>6</v>
      </c>
      <c r="C76" s="1" t="s">
        <v>7</v>
      </c>
      <c r="D76" s="1" t="s">
        <v>25</v>
      </c>
      <c r="E76" s="1" t="s">
        <v>19</v>
      </c>
      <c r="F76" s="1" t="s">
        <v>4</v>
      </c>
      <c r="G76" s="1" t="s">
        <v>2</v>
      </c>
      <c r="H76" s="1" t="s">
        <v>3</v>
      </c>
      <c r="I76" s="1" t="s">
        <v>105</v>
      </c>
      <c r="J76" s="72" t="s">
        <v>106</v>
      </c>
      <c r="K76" s="144">
        <f aca="true" t="shared" si="4" ref="K76:M77">K77</f>
        <v>0</v>
      </c>
      <c r="L76" s="144">
        <f t="shared" si="4"/>
        <v>0</v>
      </c>
      <c r="M76" s="145">
        <f t="shared" si="4"/>
        <v>0</v>
      </c>
    </row>
    <row r="77" spans="2:13" s="8" customFormat="1" ht="59.25" customHeight="1" hidden="1">
      <c r="B77" s="40" t="s">
        <v>6</v>
      </c>
      <c r="C77" s="1" t="s">
        <v>7</v>
      </c>
      <c r="D77" s="1" t="s">
        <v>25</v>
      </c>
      <c r="E77" s="1" t="s">
        <v>19</v>
      </c>
      <c r="F77" s="1" t="s">
        <v>12</v>
      </c>
      <c r="G77" s="1" t="s">
        <v>2</v>
      </c>
      <c r="H77" s="1" t="s">
        <v>3</v>
      </c>
      <c r="I77" s="1" t="s">
        <v>105</v>
      </c>
      <c r="J77" s="72" t="s">
        <v>107</v>
      </c>
      <c r="K77" s="144">
        <f t="shared" si="4"/>
        <v>0</v>
      </c>
      <c r="L77" s="144">
        <f t="shared" si="4"/>
        <v>0</v>
      </c>
      <c r="M77" s="145">
        <f t="shared" si="4"/>
        <v>0</v>
      </c>
    </row>
    <row r="78" spans="2:13" s="8" customFormat="1" ht="59.25" customHeight="1" hidden="1">
      <c r="B78" s="40" t="s">
        <v>6</v>
      </c>
      <c r="C78" s="1" t="s">
        <v>7</v>
      </c>
      <c r="D78" s="1" t="s">
        <v>25</v>
      </c>
      <c r="E78" s="1" t="s">
        <v>19</v>
      </c>
      <c r="F78" s="1" t="s">
        <v>96</v>
      </c>
      <c r="G78" s="1" t="s">
        <v>33</v>
      </c>
      <c r="H78" s="1" t="s">
        <v>3</v>
      </c>
      <c r="I78" s="1" t="s">
        <v>105</v>
      </c>
      <c r="J78" s="72" t="s">
        <v>108</v>
      </c>
      <c r="K78" s="144"/>
      <c r="L78" s="146"/>
      <c r="M78" s="138"/>
    </row>
    <row r="79" spans="2:13" s="8" customFormat="1" ht="50.25" customHeight="1" hidden="1">
      <c r="B79" s="40" t="s">
        <v>6</v>
      </c>
      <c r="C79" s="1" t="s">
        <v>7</v>
      </c>
      <c r="D79" s="1" t="s">
        <v>25</v>
      </c>
      <c r="E79" s="1" t="s">
        <v>45</v>
      </c>
      <c r="F79" s="1" t="s">
        <v>4</v>
      </c>
      <c r="G79" s="1" t="s">
        <v>2</v>
      </c>
      <c r="H79" s="1" t="s">
        <v>3</v>
      </c>
      <c r="I79" s="1" t="s">
        <v>4</v>
      </c>
      <c r="J79" s="72" t="s">
        <v>145</v>
      </c>
      <c r="K79" s="144">
        <f>K80</f>
        <v>0</v>
      </c>
      <c r="L79" s="144">
        <f>L80</f>
        <v>0</v>
      </c>
      <c r="M79" s="145">
        <f>M80</f>
        <v>0</v>
      </c>
    </row>
    <row r="80" spans="2:13" s="8" customFormat="1" ht="62.25" customHeight="1" hidden="1" thickBot="1">
      <c r="B80" s="57" t="s">
        <v>6</v>
      </c>
      <c r="C80" s="58" t="s">
        <v>7</v>
      </c>
      <c r="D80" s="58" t="s">
        <v>25</v>
      </c>
      <c r="E80" s="58" t="s">
        <v>45</v>
      </c>
      <c r="F80" s="58" t="s">
        <v>141</v>
      </c>
      <c r="G80" s="58" t="s">
        <v>33</v>
      </c>
      <c r="H80" s="58" t="s">
        <v>3</v>
      </c>
      <c r="I80" s="58" t="s">
        <v>27</v>
      </c>
      <c r="J80" s="76" t="s">
        <v>144</v>
      </c>
      <c r="K80" s="147"/>
      <c r="L80" s="148"/>
      <c r="M80" s="149"/>
    </row>
    <row r="81" spans="2:13" s="8" customFormat="1" ht="38.25" customHeight="1" hidden="1" thickBot="1">
      <c r="B81" s="89" t="s">
        <v>6</v>
      </c>
      <c r="C81" s="90" t="s">
        <v>7</v>
      </c>
      <c r="D81" s="90" t="s">
        <v>146</v>
      </c>
      <c r="E81" s="90" t="s">
        <v>2</v>
      </c>
      <c r="F81" s="90" t="s">
        <v>4</v>
      </c>
      <c r="G81" s="90" t="s">
        <v>2</v>
      </c>
      <c r="H81" s="90" t="s">
        <v>3</v>
      </c>
      <c r="I81" s="90" t="s">
        <v>4</v>
      </c>
      <c r="J81" s="91" t="s">
        <v>147</v>
      </c>
      <c r="K81" s="150">
        <f>K82+K84</f>
        <v>0</v>
      </c>
      <c r="L81" s="150">
        <f>L82+L84</f>
        <v>0</v>
      </c>
      <c r="M81" s="151">
        <f>M82+M84</f>
        <v>0</v>
      </c>
    </row>
    <row r="82" spans="2:13" s="8" customFormat="1" ht="57" customHeight="1" hidden="1">
      <c r="B82" s="92" t="s">
        <v>6</v>
      </c>
      <c r="C82" s="93" t="s">
        <v>7</v>
      </c>
      <c r="D82" s="93" t="s">
        <v>146</v>
      </c>
      <c r="E82" s="93" t="s">
        <v>0</v>
      </c>
      <c r="F82" s="93" t="s">
        <v>4</v>
      </c>
      <c r="G82" s="93" t="s">
        <v>0</v>
      </c>
      <c r="H82" s="93" t="s">
        <v>3</v>
      </c>
      <c r="I82" s="93" t="s">
        <v>148</v>
      </c>
      <c r="J82" s="96" t="s">
        <v>166</v>
      </c>
      <c r="K82" s="152">
        <f>K83</f>
        <v>0</v>
      </c>
      <c r="L82" s="152">
        <f>L83</f>
        <v>0</v>
      </c>
      <c r="M82" s="153">
        <f>M83</f>
        <v>0</v>
      </c>
    </row>
    <row r="83" spans="2:13" s="8" customFormat="1" ht="65.25" customHeight="1" hidden="1">
      <c r="B83" s="45" t="s">
        <v>6</v>
      </c>
      <c r="C83" s="2" t="s">
        <v>7</v>
      </c>
      <c r="D83" s="2" t="s">
        <v>146</v>
      </c>
      <c r="E83" s="2" t="s">
        <v>0</v>
      </c>
      <c r="F83" s="2" t="s">
        <v>12</v>
      </c>
      <c r="G83" s="2" t="s">
        <v>0</v>
      </c>
      <c r="H83" s="2" t="s">
        <v>3</v>
      </c>
      <c r="I83" s="2" t="s">
        <v>148</v>
      </c>
      <c r="J83" s="77" t="s">
        <v>165</v>
      </c>
      <c r="K83" s="154"/>
      <c r="L83" s="154"/>
      <c r="M83" s="155"/>
    </row>
    <row r="84" spans="2:13" s="8" customFormat="1" ht="117.75" customHeight="1" hidden="1">
      <c r="B84" s="45" t="s">
        <v>6</v>
      </c>
      <c r="C84" s="2" t="s">
        <v>7</v>
      </c>
      <c r="D84" s="2" t="s">
        <v>146</v>
      </c>
      <c r="E84" s="2" t="s">
        <v>49</v>
      </c>
      <c r="F84" s="2" t="s">
        <v>4</v>
      </c>
      <c r="G84" s="2" t="s">
        <v>1</v>
      </c>
      <c r="H84" s="2" t="s">
        <v>3</v>
      </c>
      <c r="I84" s="2" t="s">
        <v>148</v>
      </c>
      <c r="J84" s="97" t="s">
        <v>162</v>
      </c>
      <c r="K84" s="144">
        <f>K85+K87</f>
        <v>0</v>
      </c>
      <c r="L84" s="144">
        <f>L85+L87</f>
        <v>0</v>
      </c>
      <c r="M84" s="145">
        <f>M85+M87</f>
        <v>0</v>
      </c>
    </row>
    <row r="85" spans="2:13" s="8" customFormat="1" ht="72" customHeight="1" hidden="1">
      <c r="B85" s="45" t="s">
        <v>6</v>
      </c>
      <c r="C85" s="2" t="s">
        <v>7</v>
      </c>
      <c r="D85" s="2" t="s">
        <v>146</v>
      </c>
      <c r="E85" s="2" t="s">
        <v>49</v>
      </c>
      <c r="F85" s="2" t="s">
        <v>10</v>
      </c>
      <c r="G85" s="2" t="s">
        <v>2</v>
      </c>
      <c r="H85" s="2" t="s">
        <v>3</v>
      </c>
      <c r="I85" s="2" t="s">
        <v>148</v>
      </c>
      <c r="J85" s="97" t="s">
        <v>163</v>
      </c>
      <c r="K85" s="156">
        <f>K86</f>
        <v>0</v>
      </c>
      <c r="L85" s="156">
        <f>L86</f>
        <v>0</v>
      </c>
      <c r="M85" s="157">
        <f>M86</f>
        <v>0</v>
      </c>
    </row>
    <row r="86" spans="2:13" s="8" customFormat="1" ht="88.5" customHeight="1" hidden="1">
      <c r="B86" s="45" t="s">
        <v>6</v>
      </c>
      <c r="C86" s="2" t="s">
        <v>7</v>
      </c>
      <c r="D86" s="2" t="s">
        <v>146</v>
      </c>
      <c r="E86" s="2" t="s">
        <v>49</v>
      </c>
      <c r="F86" s="2" t="s">
        <v>10</v>
      </c>
      <c r="G86" s="2" t="s">
        <v>33</v>
      </c>
      <c r="H86" s="2" t="s">
        <v>3</v>
      </c>
      <c r="I86" s="2" t="s">
        <v>148</v>
      </c>
      <c r="J86" s="97" t="s">
        <v>161</v>
      </c>
      <c r="K86" s="156"/>
      <c r="L86" s="156"/>
      <c r="M86" s="157"/>
    </row>
    <row r="87" spans="2:13" s="8" customFormat="1" ht="99.75" customHeight="1" hidden="1">
      <c r="B87" s="45" t="s">
        <v>6</v>
      </c>
      <c r="C87" s="2" t="s">
        <v>7</v>
      </c>
      <c r="D87" s="2" t="s">
        <v>146</v>
      </c>
      <c r="E87" s="2" t="s">
        <v>49</v>
      </c>
      <c r="F87" s="2" t="s">
        <v>160</v>
      </c>
      <c r="G87" s="2" t="s">
        <v>2</v>
      </c>
      <c r="H87" s="2" t="s">
        <v>3</v>
      </c>
      <c r="I87" s="2" t="s">
        <v>148</v>
      </c>
      <c r="J87" s="97" t="s">
        <v>167</v>
      </c>
      <c r="K87" s="156">
        <f>K88</f>
        <v>0</v>
      </c>
      <c r="L87" s="156">
        <f>L88</f>
        <v>0</v>
      </c>
      <c r="M87" s="157">
        <f>M88</f>
        <v>0</v>
      </c>
    </row>
    <row r="88" spans="2:13" s="8" customFormat="1" ht="83.25" customHeight="1" hidden="1" thickBot="1">
      <c r="B88" s="82" t="s">
        <v>6</v>
      </c>
      <c r="C88" s="78" t="s">
        <v>7</v>
      </c>
      <c r="D88" s="78" t="s">
        <v>146</v>
      </c>
      <c r="E88" s="78" t="s">
        <v>49</v>
      </c>
      <c r="F88" s="78" t="s">
        <v>160</v>
      </c>
      <c r="G88" s="78" t="s">
        <v>33</v>
      </c>
      <c r="H88" s="78" t="s">
        <v>3</v>
      </c>
      <c r="I88" s="78" t="s">
        <v>148</v>
      </c>
      <c r="J88" s="98" t="s">
        <v>164</v>
      </c>
      <c r="K88" s="158"/>
      <c r="L88" s="159"/>
      <c r="M88" s="160"/>
    </row>
    <row r="89" spans="2:13" s="8" customFormat="1" ht="32.25" customHeight="1" hidden="1" thickBot="1">
      <c r="B89" s="89" t="s">
        <v>4</v>
      </c>
      <c r="C89" s="90" t="s">
        <v>21</v>
      </c>
      <c r="D89" s="90" t="s">
        <v>149</v>
      </c>
      <c r="E89" s="90" t="s">
        <v>2</v>
      </c>
      <c r="F89" s="90" t="s">
        <v>4</v>
      </c>
      <c r="G89" s="90" t="s">
        <v>2</v>
      </c>
      <c r="H89" s="90" t="s">
        <v>3</v>
      </c>
      <c r="I89" s="90" t="s">
        <v>4</v>
      </c>
      <c r="J89" s="95" t="s">
        <v>150</v>
      </c>
      <c r="K89" s="150">
        <f aca="true" t="shared" si="5" ref="K89:M90">K90</f>
        <v>0</v>
      </c>
      <c r="L89" s="150">
        <f t="shared" si="5"/>
        <v>0</v>
      </c>
      <c r="M89" s="151">
        <f t="shared" si="5"/>
        <v>0</v>
      </c>
    </row>
    <row r="90" spans="2:13" s="8" customFormat="1" ht="34.5" customHeight="1" hidden="1">
      <c r="B90" s="92" t="s">
        <v>4</v>
      </c>
      <c r="C90" s="93" t="s">
        <v>21</v>
      </c>
      <c r="D90" s="93" t="s">
        <v>149</v>
      </c>
      <c r="E90" s="93" t="s">
        <v>5</v>
      </c>
      <c r="F90" s="93" t="s">
        <v>4</v>
      </c>
      <c r="G90" s="93" t="s">
        <v>2</v>
      </c>
      <c r="H90" s="93" t="s">
        <v>3</v>
      </c>
      <c r="I90" s="93" t="s">
        <v>151</v>
      </c>
      <c r="J90" s="94" t="s">
        <v>152</v>
      </c>
      <c r="K90" s="152">
        <f t="shared" si="5"/>
        <v>0</v>
      </c>
      <c r="L90" s="152">
        <f t="shared" si="5"/>
        <v>0</v>
      </c>
      <c r="M90" s="153">
        <f t="shared" si="5"/>
        <v>0</v>
      </c>
    </row>
    <row r="91" spans="2:13" s="8" customFormat="1" ht="36.75" customHeight="1" hidden="1" thickBot="1">
      <c r="B91" s="82" t="s">
        <v>4</v>
      </c>
      <c r="C91" s="78" t="s">
        <v>21</v>
      </c>
      <c r="D91" s="78" t="s">
        <v>149</v>
      </c>
      <c r="E91" s="78" t="s">
        <v>5</v>
      </c>
      <c r="F91" s="78" t="s">
        <v>35</v>
      </c>
      <c r="G91" s="78" t="s">
        <v>33</v>
      </c>
      <c r="H91" s="78" t="s">
        <v>3</v>
      </c>
      <c r="I91" s="78" t="s">
        <v>151</v>
      </c>
      <c r="J91" s="80" t="s">
        <v>153</v>
      </c>
      <c r="K91" s="159"/>
      <c r="L91" s="161"/>
      <c r="M91" s="161"/>
    </row>
    <row r="92" spans="2:13" s="23" customFormat="1" ht="25.5" customHeight="1" thickBot="1">
      <c r="B92" s="30" t="s">
        <v>6</v>
      </c>
      <c r="C92" s="31" t="s">
        <v>28</v>
      </c>
      <c r="D92" s="31" t="s">
        <v>2</v>
      </c>
      <c r="E92" s="31" t="s">
        <v>2</v>
      </c>
      <c r="F92" s="31" t="s">
        <v>4</v>
      </c>
      <c r="G92" s="31" t="s">
        <v>2</v>
      </c>
      <c r="H92" s="31" t="s">
        <v>3</v>
      </c>
      <c r="I92" s="31" t="s">
        <v>4</v>
      </c>
      <c r="J92" s="99" t="s">
        <v>29</v>
      </c>
      <c r="K92" s="169">
        <f>K93+K104</f>
        <v>1223384.82</v>
      </c>
      <c r="L92" s="169">
        <f>L93+L104</f>
        <v>777785.9299999999</v>
      </c>
      <c r="M92" s="170">
        <f>M93+M104</f>
        <v>790962.9299999999</v>
      </c>
    </row>
    <row r="93" spans="2:13" s="21" customFormat="1" ht="41.25" customHeight="1">
      <c r="B93" s="34" t="s">
        <v>6</v>
      </c>
      <c r="C93" s="35" t="s">
        <v>28</v>
      </c>
      <c r="D93" s="35" t="s">
        <v>0</v>
      </c>
      <c r="E93" s="35" t="s">
        <v>2</v>
      </c>
      <c r="F93" s="35" t="s">
        <v>4</v>
      </c>
      <c r="G93" s="35" t="s">
        <v>2</v>
      </c>
      <c r="H93" s="35" t="s">
        <v>3</v>
      </c>
      <c r="I93" s="35" t="s">
        <v>4</v>
      </c>
      <c r="J93" s="36" t="s">
        <v>37</v>
      </c>
      <c r="K93" s="162">
        <f>K94+K98+K101</f>
        <v>926567.8200000001</v>
      </c>
      <c r="L93" s="162">
        <f>L94+L98+L101</f>
        <v>514688.93</v>
      </c>
      <c r="M93" s="163">
        <f>M94+M98+M101</f>
        <v>527865.9299999999</v>
      </c>
    </row>
    <row r="94" spans="2:13" s="6" customFormat="1" ht="27.75" customHeight="1">
      <c r="B94" s="37" t="s">
        <v>4</v>
      </c>
      <c r="C94" s="38" t="s">
        <v>28</v>
      </c>
      <c r="D94" s="38" t="s">
        <v>0</v>
      </c>
      <c r="E94" s="38" t="s">
        <v>33</v>
      </c>
      <c r="F94" s="38" t="s">
        <v>4</v>
      </c>
      <c r="G94" s="38" t="s">
        <v>2</v>
      </c>
      <c r="H94" s="38" t="s">
        <v>3</v>
      </c>
      <c r="I94" s="38" t="s">
        <v>110</v>
      </c>
      <c r="J94" s="56" t="s">
        <v>91</v>
      </c>
      <c r="K94" s="102">
        <f>K95+K97</f>
        <v>539440.51</v>
      </c>
      <c r="L94" s="102">
        <f aca="true" t="shared" si="6" ref="K94:M95">L95</f>
        <v>182278.93</v>
      </c>
      <c r="M94" s="103">
        <f t="shared" si="6"/>
        <v>182278.93</v>
      </c>
    </row>
    <row r="95" spans="2:13" s="22" customFormat="1" ht="45.75" customHeight="1">
      <c r="B95" s="67" t="s">
        <v>4</v>
      </c>
      <c r="C95" s="68" t="s">
        <v>28</v>
      </c>
      <c r="D95" s="68" t="s">
        <v>0</v>
      </c>
      <c r="E95" s="68" t="s">
        <v>174</v>
      </c>
      <c r="F95" s="68" t="s">
        <v>47</v>
      </c>
      <c r="G95" s="68" t="s">
        <v>2</v>
      </c>
      <c r="H95" s="68" t="s">
        <v>3</v>
      </c>
      <c r="I95" s="68" t="s">
        <v>110</v>
      </c>
      <c r="J95" s="3" t="s">
        <v>176</v>
      </c>
      <c r="K95" s="100">
        <f t="shared" si="6"/>
        <v>512440.51</v>
      </c>
      <c r="L95" s="100">
        <f t="shared" si="6"/>
        <v>182278.93</v>
      </c>
      <c r="M95" s="101">
        <f t="shared" si="6"/>
        <v>182278.93</v>
      </c>
    </row>
    <row r="96" spans="2:13" s="22" customFormat="1" ht="39" customHeight="1">
      <c r="B96" s="67" t="s">
        <v>4</v>
      </c>
      <c r="C96" s="68" t="s">
        <v>28</v>
      </c>
      <c r="D96" s="68" t="s">
        <v>0</v>
      </c>
      <c r="E96" s="68" t="s">
        <v>174</v>
      </c>
      <c r="F96" s="68" t="s">
        <v>47</v>
      </c>
      <c r="G96" s="68" t="s">
        <v>33</v>
      </c>
      <c r="H96" s="68" t="s">
        <v>3</v>
      </c>
      <c r="I96" s="68" t="s">
        <v>110</v>
      </c>
      <c r="J96" s="108" t="s">
        <v>175</v>
      </c>
      <c r="K96" s="100">
        <v>512440.51</v>
      </c>
      <c r="L96" s="100">
        <v>182278.93</v>
      </c>
      <c r="M96" s="104">
        <v>182278.93</v>
      </c>
    </row>
    <row r="97" spans="2:13" s="22" customFormat="1" ht="39" customHeight="1">
      <c r="B97" s="67" t="s">
        <v>4</v>
      </c>
      <c r="C97" s="68" t="s">
        <v>28</v>
      </c>
      <c r="D97" s="68" t="s">
        <v>0</v>
      </c>
      <c r="E97" s="68" t="s">
        <v>178</v>
      </c>
      <c r="F97" s="68" t="s">
        <v>179</v>
      </c>
      <c r="G97" s="68" t="s">
        <v>33</v>
      </c>
      <c r="H97" s="68" t="s">
        <v>3</v>
      </c>
      <c r="I97" s="68" t="s">
        <v>110</v>
      </c>
      <c r="J97" s="173" t="s">
        <v>180</v>
      </c>
      <c r="K97" s="100">
        <v>27000</v>
      </c>
      <c r="L97" s="100">
        <v>0</v>
      </c>
      <c r="M97" s="104">
        <v>0</v>
      </c>
    </row>
    <row r="98" spans="2:13" s="6" customFormat="1" ht="30.75" customHeight="1">
      <c r="B98" s="37" t="s">
        <v>4</v>
      </c>
      <c r="C98" s="38" t="s">
        <v>28</v>
      </c>
      <c r="D98" s="38" t="s">
        <v>0</v>
      </c>
      <c r="E98" s="38" t="s">
        <v>93</v>
      </c>
      <c r="F98" s="38" t="s">
        <v>4</v>
      </c>
      <c r="G98" s="38" t="s">
        <v>2</v>
      </c>
      <c r="H98" s="38" t="s">
        <v>3</v>
      </c>
      <c r="I98" s="38" t="s">
        <v>110</v>
      </c>
      <c r="J98" s="69" t="s">
        <v>92</v>
      </c>
      <c r="K98" s="102">
        <f aca="true" t="shared" si="7" ref="K98:M99">K99</f>
        <v>329069</v>
      </c>
      <c r="L98" s="102">
        <f t="shared" si="7"/>
        <v>332410</v>
      </c>
      <c r="M98" s="103">
        <f t="shared" si="7"/>
        <v>345587</v>
      </c>
    </row>
    <row r="99" spans="2:13" s="7" customFormat="1" ht="42" customHeight="1">
      <c r="B99" s="40" t="s">
        <v>4</v>
      </c>
      <c r="C99" s="1" t="s">
        <v>28</v>
      </c>
      <c r="D99" s="1" t="s">
        <v>0</v>
      </c>
      <c r="E99" s="1" t="s">
        <v>94</v>
      </c>
      <c r="F99" s="1" t="s">
        <v>95</v>
      </c>
      <c r="G99" s="1" t="s">
        <v>2</v>
      </c>
      <c r="H99" s="1" t="s">
        <v>3</v>
      </c>
      <c r="I99" s="1" t="s">
        <v>110</v>
      </c>
      <c r="J99" s="41" t="s">
        <v>48</v>
      </c>
      <c r="K99" s="100">
        <f t="shared" si="7"/>
        <v>329069</v>
      </c>
      <c r="L99" s="100">
        <f t="shared" si="7"/>
        <v>332410</v>
      </c>
      <c r="M99" s="101">
        <f t="shared" si="7"/>
        <v>345587</v>
      </c>
    </row>
    <row r="100" spans="2:13" s="7" customFormat="1" ht="45" customHeight="1">
      <c r="B100" s="40" t="s">
        <v>4</v>
      </c>
      <c r="C100" s="1" t="s">
        <v>28</v>
      </c>
      <c r="D100" s="1" t="s">
        <v>0</v>
      </c>
      <c r="E100" s="1" t="s">
        <v>94</v>
      </c>
      <c r="F100" s="1" t="s">
        <v>95</v>
      </c>
      <c r="G100" s="1" t="s">
        <v>33</v>
      </c>
      <c r="H100" s="1" t="s">
        <v>3</v>
      </c>
      <c r="I100" s="1" t="s">
        <v>110</v>
      </c>
      <c r="J100" s="41" t="s">
        <v>69</v>
      </c>
      <c r="K100" s="104">
        <v>329069</v>
      </c>
      <c r="L100" s="104">
        <v>332410</v>
      </c>
      <c r="M100" s="104">
        <v>345587</v>
      </c>
    </row>
    <row r="101" spans="2:13" s="7" customFormat="1" ht="36.75" customHeight="1">
      <c r="B101" s="87" t="s">
        <v>4</v>
      </c>
      <c r="C101" s="84" t="s">
        <v>28</v>
      </c>
      <c r="D101" s="84" t="s">
        <v>0</v>
      </c>
      <c r="E101" s="84" t="s">
        <v>154</v>
      </c>
      <c r="F101" s="84" t="s">
        <v>4</v>
      </c>
      <c r="G101" s="84" t="s">
        <v>2</v>
      </c>
      <c r="H101" s="84" t="s">
        <v>3</v>
      </c>
      <c r="I101" s="84" t="s">
        <v>110</v>
      </c>
      <c r="J101" s="39" t="s">
        <v>155</v>
      </c>
      <c r="K101" s="116">
        <f aca="true" t="shared" si="8" ref="K101:M102">K102</f>
        <v>58058.31</v>
      </c>
      <c r="L101" s="116">
        <f t="shared" si="8"/>
        <v>0</v>
      </c>
      <c r="M101" s="103">
        <f t="shared" si="8"/>
        <v>0</v>
      </c>
    </row>
    <row r="102" spans="2:13" s="7" customFormat="1" ht="62.25" customHeight="1">
      <c r="B102" s="67" t="s">
        <v>4</v>
      </c>
      <c r="C102" s="68" t="s">
        <v>28</v>
      </c>
      <c r="D102" s="68" t="s">
        <v>0</v>
      </c>
      <c r="E102" s="68" t="s">
        <v>154</v>
      </c>
      <c r="F102" s="68" t="s">
        <v>156</v>
      </c>
      <c r="G102" s="68" t="s">
        <v>2</v>
      </c>
      <c r="H102" s="68" t="s">
        <v>3</v>
      </c>
      <c r="I102" s="68" t="s">
        <v>110</v>
      </c>
      <c r="J102" s="83" t="s">
        <v>157</v>
      </c>
      <c r="K102" s="104">
        <f t="shared" si="8"/>
        <v>58058.31</v>
      </c>
      <c r="L102" s="104">
        <f t="shared" si="8"/>
        <v>0</v>
      </c>
      <c r="M102" s="101">
        <f t="shared" si="8"/>
        <v>0</v>
      </c>
    </row>
    <row r="103" spans="2:13" s="7" customFormat="1" ht="81.75" customHeight="1">
      <c r="B103" s="67" t="s">
        <v>4</v>
      </c>
      <c r="C103" s="68" t="s">
        <v>28</v>
      </c>
      <c r="D103" s="68" t="s">
        <v>0</v>
      </c>
      <c r="E103" s="68" t="s">
        <v>154</v>
      </c>
      <c r="F103" s="68" t="s">
        <v>156</v>
      </c>
      <c r="G103" s="68" t="s">
        <v>33</v>
      </c>
      <c r="H103" s="68" t="s">
        <v>3</v>
      </c>
      <c r="I103" s="68" t="s">
        <v>110</v>
      </c>
      <c r="J103" s="41" t="s">
        <v>158</v>
      </c>
      <c r="K103" s="104">
        <v>58058.31</v>
      </c>
      <c r="L103" s="104">
        <v>0</v>
      </c>
      <c r="M103" s="104">
        <v>0</v>
      </c>
    </row>
    <row r="104" spans="2:13" s="21" customFormat="1" ht="30.75" customHeight="1">
      <c r="B104" s="37" t="s">
        <v>4</v>
      </c>
      <c r="C104" s="38" t="s">
        <v>28</v>
      </c>
      <c r="D104" s="38" t="s">
        <v>49</v>
      </c>
      <c r="E104" s="38" t="s">
        <v>2</v>
      </c>
      <c r="F104" s="38" t="s">
        <v>4</v>
      </c>
      <c r="G104" s="38" t="s">
        <v>2</v>
      </c>
      <c r="H104" s="38" t="s">
        <v>3</v>
      </c>
      <c r="I104" s="38" t="s">
        <v>4</v>
      </c>
      <c r="J104" s="85" t="s">
        <v>50</v>
      </c>
      <c r="K104" s="116">
        <f>K105</f>
        <v>296817</v>
      </c>
      <c r="L104" s="116">
        <f>L105</f>
        <v>263097</v>
      </c>
      <c r="M104" s="103">
        <f>M105</f>
        <v>263097</v>
      </c>
    </row>
    <row r="105" spans="2:13" s="21" customFormat="1" ht="27.75" customHeight="1">
      <c r="B105" s="37" t="s">
        <v>4</v>
      </c>
      <c r="C105" s="38" t="s">
        <v>28</v>
      </c>
      <c r="D105" s="38" t="s">
        <v>49</v>
      </c>
      <c r="E105" s="38" t="s">
        <v>5</v>
      </c>
      <c r="F105" s="38" t="s">
        <v>4</v>
      </c>
      <c r="G105" s="38" t="s">
        <v>33</v>
      </c>
      <c r="H105" s="38" t="s">
        <v>3</v>
      </c>
      <c r="I105" s="38" t="s">
        <v>110</v>
      </c>
      <c r="J105" s="86" t="s">
        <v>70</v>
      </c>
      <c r="K105" s="116">
        <f>K106+K107+K108</f>
        <v>296817</v>
      </c>
      <c r="L105" s="116">
        <f>L106+L107+L108</f>
        <v>263097</v>
      </c>
      <c r="M105" s="117">
        <f>M106+M107+M108</f>
        <v>263097</v>
      </c>
    </row>
    <row r="106" spans="2:13" s="21" customFormat="1" ht="75" customHeight="1" hidden="1">
      <c r="B106" s="40" t="s">
        <v>4</v>
      </c>
      <c r="C106" s="1" t="s">
        <v>28</v>
      </c>
      <c r="D106" s="1" t="s">
        <v>49</v>
      </c>
      <c r="E106" s="1" t="s">
        <v>5</v>
      </c>
      <c r="F106" s="1" t="s">
        <v>10</v>
      </c>
      <c r="G106" s="1" t="s">
        <v>33</v>
      </c>
      <c r="H106" s="1" t="s">
        <v>3</v>
      </c>
      <c r="I106" s="1" t="s">
        <v>110</v>
      </c>
      <c r="J106" s="59" t="s">
        <v>71</v>
      </c>
      <c r="K106" s="116"/>
      <c r="L106" s="118"/>
      <c r="M106" s="119"/>
    </row>
    <row r="107" spans="2:13" s="7" customFormat="1" ht="39.75" customHeight="1" hidden="1">
      <c r="B107" s="40" t="s">
        <v>4</v>
      </c>
      <c r="C107" s="1" t="s">
        <v>28</v>
      </c>
      <c r="D107" s="1" t="s">
        <v>49</v>
      </c>
      <c r="E107" s="1" t="s">
        <v>5</v>
      </c>
      <c r="F107" s="1" t="s">
        <v>12</v>
      </c>
      <c r="G107" s="1" t="s">
        <v>33</v>
      </c>
      <c r="H107" s="1" t="s">
        <v>3</v>
      </c>
      <c r="I107" s="1" t="s">
        <v>110</v>
      </c>
      <c r="J107" s="60" t="s">
        <v>72</v>
      </c>
      <c r="K107" s="120"/>
      <c r="L107" s="121"/>
      <c r="M107" s="122"/>
    </row>
    <row r="108" spans="2:13" s="7" customFormat="1" ht="25.5" customHeight="1" thickBot="1">
      <c r="B108" s="57" t="s">
        <v>4</v>
      </c>
      <c r="C108" s="58" t="s">
        <v>28</v>
      </c>
      <c r="D108" s="58" t="s">
        <v>49</v>
      </c>
      <c r="E108" s="58" t="s">
        <v>5</v>
      </c>
      <c r="F108" s="58" t="s">
        <v>13</v>
      </c>
      <c r="G108" s="58" t="s">
        <v>33</v>
      </c>
      <c r="H108" s="58" t="s">
        <v>3</v>
      </c>
      <c r="I108" s="58" t="s">
        <v>110</v>
      </c>
      <c r="J108" s="59" t="s">
        <v>70</v>
      </c>
      <c r="K108" s="123">
        <v>296817</v>
      </c>
      <c r="L108" s="123">
        <v>263097</v>
      </c>
      <c r="M108" s="124">
        <v>263097</v>
      </c>
    </row>
    <row r="109" spans="2:14" s="24" customFormat="1" ht="30.75" customHeight="1" thickBot="1">
      <c r="B109" s="61" t="s">
        <v>4</v>
      </c>
      <c r="C109" s="62">
        <v>8</v>
      </c>
      <c r="D109" s="63">
        <v>90</v>
      </c>
      <c r="E109" s="64" t="s">
        <v>2</v>
      </c>
      <c r="F109" s="64" t="s">
        <v>4</v>
      </c>
      <c r="G109" s="64" t="s">
        <v>2</v>
      </c>
      <c r="H109" s="64" t="s">
        <v>3</v>
      </c>
      <c r="I109" s="64" t="s">
        <v>4</v>
      </c>
      <c r="J109" s="65" t="s">
        <v>31</v>
      </c>
      <c r="K109" s="167">
        <f>K17+K92</f>
        <v>25983782.109999996</v>
      </c>
      <c r="L109" s="167">
        <f>L17+L92</f>
        <v>28592561.09</v>
      </c>
      <c r="M109" s="168">
        <f>M17+M92</f>
        <v>30905098.09</v>
      </c>
      <c r="N109" s="75" t="s">
        <v>135</v>
      </c>
    </row>
    <row r="110" spans="2:13" s="11" customFormat="1" ht="15">
      <c r="B110" s="9"/>
      <c r="C110" s="9"/>
      <c r="D110" s="9"/>
      <c r="E110" s="9"/>
      <c r="F110" s="9"/>
      <c r="G110" s="9"/>
      <c r="H110" s="9"/>
      <c r="I110" s="10"/>
      <c r="J110" s="15"/>
      <c r="K110" s="164"/>
      <c r="L110" s="165"/>
      <c r="M110" s="165"/>
    </row>
    <row r="111" spans="2:10" ht="15">
      <c r="B111" s="12"/>
      <c r="C111" s="12"/>
      <c r="D111" s="12"/>
      <c r="E111" s="12"/>
      <c r="F111" s="12"/>
      <c r="G111" s="12"/>
      <c r="H111" s="12"/>
      <c r="J111" s="16"/>
    </row>
    <row r="112" spans="2:10" ht="15">
      <c r="B112" s="12"/>
      <c r="C112" s="12"/>
      <c r="D112" s="12"/>
      <c r="E112" s="12"/>
      <c r="F112" s="12"/>
      <c r="G112" s="12"/>
      <c r="H112" s="12"/>
      <c r="J112" s="17"/>
    </row>
    <row r="113" spans="2:11" ht="15">
      <c r="B113" s="12"/>
      <c r="C113" s="12"/>
      <c r="D113" s="12"/>
      <c r="E113" s="12"/>
      <c r="F113" s="12"/>
      <c r="G113" s="12"/>
      <c r="H113" s="12"/>
      <c r="J113" s="17"/>
      <c r="K113" s="166"/>
    </row>
    <row r="114" spans="2:11" ht="15">
      <c r="B114" s="12"/>
      <c r="C114" s="12"/>
      <c r="D114" s="12"/>
      <c r="E114" s="12"/>
      <c r="F114" s="12"/>
      <c r="G114" s="12"/>
      <c r="H114" s="12"/>
      <c r="J114" s="17"/>
      <c r="K114" s="166"/>
    </row>
    <row r="115" spans="2:10" ht="15">
      <c r="B115" s="12"/>
      <c r="C115" s="12"/>
      <c r="D115" s="12"/>
      <c r="E115" s="12"/>
      <c r="F115" s="12"/>
      <c r="G115" s="12"/>
      <c r="H115" s="12"/>
      <c r="J115" s="18"/>
    </row>
    <row r="116" spans="2:10" ht="15">
      <c r="B116" s="12"/>
      <c r="C116" s="12"/>
      <c r="D116" s="12"/>
      <c r="E116" s="12"/>
      <c r="F116" s="12"/>
      <c r="G116" s="12"/>
      <c r="H116" s="12"/>
      <c r="J116" s="19"/>
    </row>
    <row r="117" spans="2:10" ht="15">
      <c r="B117" s="12"/>
      <c r="C117" s="12"/>
      <c r="D117" s="12"/>
      <c r="E117" s="12"/>
      <c r="F117" s="12"/>
      <c r="G117" s="12"/>
      <c r="H117" s="12"/>
      <c r="J117" s="20"/>
    </row>
    <row r="118" spans="2:10" ht="15">
      <c r="B118" s="12"/>
      <c r="C118" s="12"/>
      <c r="D118" s="12"/>
      <c r="E118" s="12"/>
      <c r="F118" s="12"/>
      <c r="G118" s="12"/>
      <c r="H118" s="12"/>
      <c r="J118" s="20"/>
    </row>
    <row r="119" spans="2:10" ht="15">
      <c r="B119" s="12"/>
      <c r="C119" s="12"/>
      <c r="D119" s="12"/>
      <c r="E119" s="12"/>
      <c r="F119" s="12"/>
      <c r="G119" s="12"/>
      <c r="H119" s="12"/>
      <c r="J119" s="20"/>
    </row>
    <row r="120" spans="2:10" ht="15">
      <c r="B120" s="12"/>
      <c r="C120" s="12"/>
      <c r="D120" s="12"/>
      <c r="E120" s="12"/>
      <c r="F120" s="12"/>
      <c r="G120" s="12"/>
      <c r="H120" s="12"/>
      <c r="J120" s="20"/>
    </row>
    <row r="121" spans="2:10" ht="15">
      <c r="B121" s="12"/>
      <c r="C121" s="12"/>
      <c r="D121" s="12"/>
      <c r="E121" s="12"/>
      <c r="F121" s="12"/>
      <c r="G121" s="12"/>
      <c r="H121" s="12"/>
      <c r="J121" s="20"/>
    </row>
    <row r="122" spans="2:10" ht="15">
      <c r="B122" s="12"/>
      <c r="C122" s="12"/>
      <c r="D122" s="12"/>
      <c r="E122" s="12"/>
      <c r="F122" s="12"/>
      <c r="G122" s="12"/>
      <c r="H122" s="12"/>
      <c r="J122" s="20"/>
    </row>
    <row r="123" spans="2:10" ht="15">
      <c r="B123" s="12"/>
      <c r="C123" s="12"/>
      <c r="D123" s="12"/>
      <c r="E123" s="12"/>
      <c r="F123" s="12"/>
      <c r="G123" s="12"/>
      <c r="H123" s="12"/>
      <c r="J123" s="20"/>
    </row>
    <row r="124" spans="2:10" ht="15">
      <c r="B124" s="12"/>
      <c r="C124" s="12"/>
      <c r="D124" s="12"/>
      <c r="E124" s="12"/>
      <c r="F124" s="12"/>
      <c r="G124" s="12"/>
      <c r="H124" s="12"/>
      <c r="J124" s="20"/>
    </row>
    <row r="125" spans="2:10" ht="15">
      <c r="B125" s="12"/>
      <c r="C125" s="12"/>
      <c r="D125" s="12"/>
      <c r="E125" s="12"/>
      <c r="F125" s="12"/>
      <c r="G125" s="12"/>
      <c r="H125" s="12"/>
      <c r="J125" s="20"/>
    </row>
    <row r="126" spans="2:10" ht="15">
      <c r="B126" s="12"/>
      <c r="C126" s="12"/>
      <c r="D126" s="12"/>
      <c r="E126" s="12"/>
      <c r="F126" s="12"/>
      <c r="G126" s="12"/>
      <c r="H126" s="12"/>
      <c r="J126" s="20"/>
    </row>
    <row r="127" spans="2:10" ht="15">
      <c r="B127" s="12"/>
      <c r="C127" s="12"/>
      <c r="D127" s="12"/>
      <c r="E127" s="12"/>
      <c r="F127" s="12"/>
      <c r="G127" s="12"/>
      <c r="H127" s="12"/>
      <c r="J127" s="20"/>
    </row>
    <row r="128" spans="2:10" ht="15">
      <c r="B128" s="12"/>
      <c r="C128" s="12"/>
      <c r="D128" s="12"/>
      <c r="E128" s="12"/>
      <c r="F128" s="12"/>
      <c r="G128" s="12"/>
      <c r="H128" s="12"/>
      <c r="J128" s="20"/>
    </row>
    <row r="129" spans="2:10" ht="15">
      <c r="B129" s="12"/>
      <c r="C129" s="12"/>
      <c r="D129" s="12"/>
      <c r="E129" s="12"/>
      <c r="F129" s="12"/>
      <c r="G129" s="12"/>
      <c r="H129" s="12"/>
      <c r="J129" s="20"/>
    </row>
    <row r="130" spans="2:10" ht="15">
      <c r="B130" s="12"/>
      <c r="C130" s="12"/>
      <c r="D130" s="12"/>
      <c r="E130" s="12"/>
      <c r="F130" s="12"/>
      <c r="G130" s="12"/>
      <c r="H130" s="12"/>
      <c r="J130" s="20"/>
    </row>
    <row r="131" spans="2:10" ht="15">
      <c r="B131" s="12"/>
      <c r="C131" s="12"/>
      <c r="D131" s="12"/>
      <c r="E131" s="12"/>
      <c r="F131" s="12"/>
      <c r="G131" s="12"/>
      <c r="H131" s="12"/>
      <c r="J131" s="20"/>
    </row>
    <row r="132" spans="2:10" ht="15">
      <c r="B132" s="12"/>
      <c r="C132" s="12"/>
      <c r="D132" s="12"/>
      <c r="E132" s="12"/>
      <c r="F132" s="12"/>
      <c r="G132" s="12"/>
      <c r="H132" s="12"/>
      <c r="J132" s="20"/>
    </row>
    <row r="133" spans="2:10" ht="15">
      <c r="B133" s="12"/>
      <c r="C133" s="12"/>
      <c r="D133" s="12"/>
      <c r="E133" s="12"/>
      <c r="F133" s="12"/>
      <c r="G133" s="12"/>
      <c r="H133" s="12"/>
      <c r="J133" s="20"/>
    </row>
    <row r="134" spans="2:10" ht="15">
      <c r="B134" s="12"/>
      <c r="C134" s="12"/>
      <c r="D134" s="12"/>
      <c r="E134" s="12"/>
      <c r="F134" s="12"/>
      <c r="G134" s="12"/>
      <c r="H134" s="12"/>
      <c r="J134" s="20"/>
    </row>
    <row r="135" spans="2:10" ht="15">
      <c r="B135" s="12"/>
      <c r="C135" s="12"/>
      <c r="D135" s="12"/>
      <c r="E135" s="12"/>
      <c r="F135" s="12"/>
      <c r="G135" s="12"/>
      <c r="H135" s="12"/>
      <c r="J135" s="20"/>
    </row>
    <row r="136" spans="2:10" ht="15">
      <c r="B136" s="12"/>
      <c r="C136" s="12"/>
      <c r="D136" s="12"/>
      <c r="E136" s="12"/>
      <c r="F136" s="12"/>
      <c r="G136" s="12"/>
      <c r="H136" s="12"/>
      <c r="J136" s="20"/>
    </row>
    <row r="137" spans="2:10" ht="15">
      <c r="B137" s="12"/>
      <c r="C137" s="12"/>
      <c r="D137" s="12"/>
      <c r="E137" s="12"/>
      <c r="F137" s="12"/>
      <c r="G137" s="12"/>
      <c r="H137" s="12"/>
      <c r="J137" s="20"/>
    </row>
    <row r="138" spans="2:10" ht="15">
      <c r="B138" s="12"/>
      <c r="C138" s="12"/>
      <c r="D138" s="12"/>
      <c r="E138" s="12"/>
      <c r="F138" s="12"/>
      <c r="G138" s="12"/>
      <c r="H138" s="12"/>
      <c r="J138" s="20"/>
    </row>
    <row r="139" spans="2:10" ht="15">
      <c r="B139" s="12"/>
      <c r="C139" s="12"/>
      <c r="D139" s="12"/>
      <c r="E139" s="12"/>
      <c r="F139" s="12"/>
      <c r="G139" s="12"/>
      <c r="H139" s="12"/>
      <c r="J139" s="20"/>
    </row>
    <row r="140" spans="2:10" ht="15">
      <c r="B140" s="12"/>
      <c r="C140" s="12"/>
      <c r="D140" s="12"/>
      <c r="E140" s="12"/>
      <c r="F140" s="12"/>
      <c r="G140" s="12"/>
      <c r="H140" s="12"/>
      <c r="J140" s="20"/>
    </row>
    <row r="141" spans="2:10" ht="15">
      <c r="B141" s="12"/>
      <c r="C141" s="12"/>
      <c r="D141" s="12"/>
      <c r="E141" s="12"/>
      <c r="F141" s="12"/>
      <c r="G141" s="12"/>
      <c r="H141" s="12"/>
      <c r="J141" s="20"/>
    </row>
    <row r="142" spans="2:10" ht="15">
      <c r="B142" s="12"/>
      <c r="C142" s="12"/>
      <c r="D142" s="12"/>
      <c r="E142" s="12"/>
      <c r="F142" s="12"/>
      <c r="G142" s="12"/>
      <c r="H142" s="12"/>
      <c r="J142" s="20"/>
    </row>
    <row r="143" spans="2:10" ht="15">
      <c r="B143" s="12"/>
      <c r="C143" s="12"/>
      <c r="D143" s="12"/>
      <c r="E143" s="12"/>
      <c r="F143" s="12"/>
      <c r="G143" s="12"/>
      <c r="H143" s="12"/>
      <c r="J143" s="20"/>
    </row>
    <row r="144" spans="2:10" ht="15">
      <c r="B144" s="12"/>
      <c r="C144" s="12"/>
      <c r="D144" s="12"/>
      <c r="E144" s="12"/>
      <c r="F144" s="12"/>
      <c r="G144" s="12"/>
      <c r="H144" s="12"/>
      <c r="J144" s="20"/>
    </row>
    <row r="145" spans="2:10" ht="15">
      <c r="B145" s="12"/>
      <c r="C145" s="12"/>
      <c r="D145" s="12"/>
      <c r="E145" s="12"/>
      <c r="F145" s="12"/>
      <c r="G145" s="12"/>
      <c r="H145" s="12"/>
      <c r="J145" s="20"/>
    </row>
    <row r="146" spans="2:10" ht="15">
      <c r="B146" s="12"/>
      <c r="C146" s="12"/>
      <c r="D146" s="12"/>
      <c r="E146" s="12"/>
      <c r="F146" s="12"/>
      <c r="G146" s="12"/>
      <c r="H146" s="12"/>
      <c r="J146" s="20"/>
    </row>
    <row r="147" spans="2:10" ht="15">
      <c r="B147" s="12"/>
      <c r="C147" s="12"/>
      <c r="D147" s="12"/>
      <c r="E147" s="12"/>
      <c r="F147" s="12"/>
      <c r="G147" s="12"/>
      <c r="H147" s="12"/>
      <c r="J147" s="20"/>
    </row>
    <row r="148" spans="2:10" ht="15">
      <c r="B148" s="12"/>
      <c r="C148" s="12"/>
      <c r="D148" s="12"/>
      <c r="E148" s="12"/>
      <c r="F148" s="12"/>
      <c r="G148" s="12"/>
      <c r="H148" s="12"/>
      <c r="J148" s="20"/>
    </row>
    <row r="149" spans="2:10" ht="15">
      <c r="B149" s="12"/>
      <c r="C149" s="12"/>
      <c r="D149" s="12"/>
      <c r="E149" s="12"/>
      <c r="F149" s="12"/>
      <c r="G149" s="12"/>
      <c r="H149" s="12"/>
      <c r="J149" s="20"/>
    </row>
    <row r="150" spans="2:10" ht="15">
      <c r="B150" s="12"/>
      <c r="C150" s="12"/>
      <c r="D150" s="12"/>
      <c r="E150" s="12"/>
      <c r="F150" s="12"/>
      <c r="G150" s="12"/>
      <c r="H150" s="12"/>
      <c r="J150" s="20"/>
    </row>
    <row r="151" spans="2:10" ht="15">
      <c r="B151" s="12"/>
      <c r="C151" s="12"/>
      <c r="D151" s="12"/>
      <c r="E151" s="12"/>
      <c r="F151" s="12"/>
      <c r="G151" s="12"/>
      <c r="H151" s="12"/>
      <c r="J151" s="20"/>
    </row>
    <row r="152" spans="2:10" ht="15">
      <c r="B152" s="12"/>
      <c r="C152" s="12"/>
      <c r="D152" s="12"/>
      <c r="E152" s="12"/>
      <c r="F152" s="12"/>
      <c r="G152" s="12"/>
      <c r="H152" s="12"/>
      <c r="J152" s="20"/>
    </row>
    <row r="153" spans="2:10" ht="15">
      <c r="B153" s="12"/>
      <c r="C153" s="12"/>
      <c r="D153" s="12"/>
      <c r="E153" s="12"/>
      <c r="F153" s="12"/>
      <c r="G153" s="12"/>
      <c r="H153" s="12"/>
      <c r="J153" s="20"/>
    </row>
    <row r="154" spans="2:10" ht="15">
      <c r="B154" s="12"/>
      <c r="C154" s="12"/>
      <c r="D154" s="12"/>
      <c r="E154" s="12"/>
      <c r="F154" s="12"/>
      <c r="G154" s="12"/>
      <c r="H154" s="12"/>
      <c r="J154" s="20"/>
    </row>
    <row r="155" spans="2:10" ht="15">
      <c r="B155" s="12"/>
      <c r="C155" s="12"/>
      <c r="D155" s="12"/>
      <c r="E155" s="12"/>
      <c r="F155" s="12"/>
      <c r="G155" s="12"/>
      <c r="H155" s="12"/>
      <c r="J155" s="20"/>
    </row>
    <row r="156" spans="2:10" ht="15">
      <c r="B156" s="12"/>
      <c r="C156" s="12"/>
      <c r="D156" s="12"/>
      <c r="E156" s="12"/>
      <c r="F156" s="12"/>
      <c r="G156" s="12"/>
      <c r="H156" s="12"/>
      <c r="J156" s="20"/>
    </row>
    <row r="157" spans="2:10" ht="15">
      <c r="B157" s="12"/>
      <c r="C157" s="12"/>
      <c r="D157" s="12"/>
      <c r="E157" s="12"/>
      <c r="F157" s="12"/>
      <c r="G157" s="12"/>
      <c r="H157" s="12"/>
      <c r="J157" s="20"/>
    </row>
    <row r="158" spans="2:10" ht="15">
      <c r="B158" s="12"/>
      <c r="C158" s="12"/>
      <c r="D158" s="12"/>
      <c r="E158" s="12"/>
      <c r="F158" s="12"/>
      <c r="G158" s="12"/>
      <c r="H158" s="12"/>
      <c r="J158" s="20"/>
    </row>
    <row r="159" spans="2:10" ht="15">
      <c r="B159" s="12"/>
      <c r="C159" s="12"/>
      <c r="D159" s="12"/>
      <c r="E159" s="12"/>
      <c r="F159" s="12"/>
      <c r="G159" s="12"/>
      <c r="H159" s="12"/>
      <c r="J159" s="20"/>
    </row>
    <row r="160" spans="2:10" ht="15">
      <c r="B160" s="12"/>
      <c r="C160" s="12"/>
      <c r="D160" s="12"/>
      <c r="E160" s="12"/>
      <c r="F160" s="12"/>
      <c r="G160" s="12"/>
      <c r="H160" s="12"/>
      <c r="J160" s="20"/>
    </row>
    <row r="161" spans="2:10" ht="15">
      <c r="B161" s="12"/>
      <c r="C161" s="12"/>
      <c r="D161" s="12"/>
      <c r="E161" s="12"/>
      <c r="F161" s="12"/>
      <c r="G161" s="12"/>
      <c r="H161" s="12"/>
      <c r="J161" s="20"/>
    </row>
    <row r="162" spans="2:10" ht="15">
      <c r="B162" s="12"/>
      <c r="C162" s="12"/>
      <c r="D162" s="12"/>
      <c r="E162" s="12"/>
      <c r="F162" s="12"/>
      <c r="G162" s="12"/>
      <c r="H162" s="12"/>
      <c r="J162" s="20"/>
    </row>
    <row r="163" spans="2:10" ht="15">
      <c r="B163" s="12"/>
      <c r="C163" s="12"/>
      <c r="D163" s="12"/>
      <c r="E163" s="12"/>
      <c r="F163" s="12"/>
      <c r="G163" s="12"/>
      <c r="H163" s="12"/>
      <c r="J163" s="20"/>
    </row>
    <row r="164" spans="2:10" ht="15">
      <c r="B164" s="12"/>
      <c r="C164" s="12"/>
      <c r="D164" s="12"/>
      <c r="E164" s="12"/>
      <c r="F164" s="12"/>
      <c r="G164" s="12"/>
      <c r="H164" s="12"/>
      <c r="J164" s="20"/>
    </row>
    <row r="165" spans="2:10" ht="15">
      <c r="B165" s="12"/>
      <c r="C165" s="12"/>
      <c r="D165" s="12"/>
      <c r="E165" s="12"/>
      <c r="F165" s="12"/>
      <c r="G165" s="12"/>
      <c r="H165" s="12"/>
      <c r="J165" s="20"/>
    </row>
    <row r="166" spans="2:10" ht="15">
      <c r="B166" s="12"/>
      <c r="C166" s="12"/>
      <c r="D166" s="12"/>
      <c r="E166" s="12"/>
      <c r="F166" s="12"/>
      <c r="G166" s="12"/>
      <c r="H166" s="12"/>
      <c r="J166" s="20"/>
    </row>
    <row r="167" spans="2:10" ht="15">
      <c r="B167" s="12"/>
      <c r="C167" s="12"/>
      <c r="D167" s="12"/>
      <c r="E167" s="12"/>
      <c r="F167" s="12"/>
      <c r="G167" s="12"/>
      <c r="H167" s="12"/>
      <c r="J167" s="20"/>
    </row>
    <row r="168" spans="2:10" ht="15">
      <c r="B168" s="12"/>
      <c r="C168" s="12"/>
      <c r="D168" s="12"/>
      <c r="E168" s="12"/>
      <c r="F168" s="12"/>
      <c r="G168" s="12"/>
      <c r="H168" s="12"/>
      <c r="J168" s="20"/>
    </row>
    <row r="169" spans="2:10" ht="15">
      <c r="B169" s="12"/>
      <c r="C169" s="12"/>
      <c r="D169" s="12"/>
      <c r="E169" s="12"/>
      <c r="F169" s="12"/>
      <c r="G169" s="12"/>
      <c r="H169" s="12"/>
      <c r="J169" s="20"/>
    </row>
    <row r="170" spans="2:10" ht="15">
      <c r="B170" s="12"/>
      <c r="C170" s="12"/>
      <c r="D170" s="12"/>
      <c r="E170" s="12"/>
      <c r="F170" s="12"/>
      <c r="G170" s="12"/>
      <c r="H170" s="12"/>
      <c r="J170" s="20"/>
    </row>
    <row r="171" spans="2:10" ht="15">
      <c r="B171" s="12"/>
      <c r="C171" s="12"/>
      <c r="D171" s="12"/>
      <c r="E171" s="12"/>
      <c r="F171" s="12"/>
      <c r="G171" s="12"/>
      <c r="H171" s="12"/>
      <c r="J171" s="20"/>
    </row>
    <row r="172" spans="2:10" ht="15">
      <c r="B172" s="12"/>
      <c r="C172" s="12"/>
      <c r="D172" s="12"/>
      <c r="E172" s="12"/>
      <c r="F172" s="12"/>
      <c r="G172" s="12"/>
      <c r="H172" s="12"/>
      <c r="J172" s="20"/>
    </row>
    <row r="173" spans="2:10" ht="15">
      <c r="B173" s="12"/>
      <c r="C173" s="12"/>
      <c r="D173" s="12"/>
      <c r="E173" s="12"/>
      <c r="F173" s="12"/>
      <c r="G173" s="12"/>
      <c r="H173" s="12"/>
      <c r="J173" s="20"/>
    </row>
    <row r="174" spans="2:10" ht="15">
      <c r="B174" s="12"/>
      <c r="C174" s="12"/>
      <c r="D174" s="12"/>
      <c r="E174" s="12"/>
      <c r="F174" s="12"/>
      <c r="G174" s="12"/>
      <c r="H174" s="12"/>
      <c r="J174" s="20"/>
    </row>
    <row r="175" spans="2:10" ht="15">
      <c r="B175" s="12"/>
      <c r="C175" s="12"/>
      <c r="D175" s="12"/>
      <c r="E175" s="12"/>
      <c r="F175" s="12"/>
      <c r="G175" s="12"/>
      <c r="H175" s="12"/>
      <c r="J175" s="20"/>
    </row>
    <row r="176" spans="2:10" ht="15">
      <c r="B176" s="12"/>
      <c r="C176" s="12"/>
      <c r="D176" s="12"/>
      <c r="E176" s="12"/>
      <c r="F176" s="12"/>
      <c r="G176" s="12"/>
      <c r="H176" s="12"/>
      <c r="J176" s="20"/>
    </row>
    <row r="177" spans="2:10" ht="15">
      <c r="B177" s="12"/>
      <c r="C177" s="12"/>
      <c r="D177" s="12"/>
      <c r="E177" s="12"/>
      <c r="F177" s="12"/>
      <c r="G177" s="12"/>
      <c r="H177" s="12"/>
      <c r="J177" s="20"/>
    </row>
    <row r="178" spans="2:10" ht="15">
      <c r="B178" s="12"/>
      <c r="C178" s="12"/>
      <c r="D178" s="12"/>
      <c r="E178" s="12"/>
      <c r="F178" s="12"/>
      <c r="G178" s="12"/>
      <c r="H178" s="12"/>
      <c r="J178" s="20"/>
    </row>
    <row r="179" spans="2:10" ht="15">
      <c r="B179" s="12"/>
      <c r="C179" s="12"/>
      <c r="D179" s="12"/>
      <c r="E179" s="12"/>
      <c r="F179" s="12"/>
      <c r="G179" s="12"/>
      <c r="H179" s="12"/>
      <c r="J179" s="20"/>
    </row>
    <row r="180" spans="2:10" ht="15">
      <c r="B180" s="12"/>
      <c r="C180" s="12"/>
      <c r="D180" s="12"/>
      <c r="E180" s="12"/>
      <c r="F180" s="12"/>
      <c r="G180" s="12"/>
      <c r="H180" s="12"/>
      <c r="J180" s="20"/>
    </row>
    <row r="181" spans="2:10" ht="15">
      <c r="B181" s="12"/>
      <c r="C181" s="12"/>
      <c r="D181" s="12"/>
      <c r="E181" s="12"/>
      <c r="F181" s="12"/>
      <c r="G181" s="12"/>
      <c r="H181" s="12"/>
      <c r="J181" s="20"/>
    </row>
    <row r="182" spans="2:10" ht="15">
      <c r="B182" s="12"/>
      <c r="C182" s="12"/>
      <c r="D182" s="12"/>
      <c r="E182" s="12"/>
      <c r="F182" s="12"/>
      <c r="G182" s="12"/>
      <c r="H182" s="12"/>
      <c r="J182" s="20"/>
    </row>
    <row r="183" spans="2:10" ht="15">
      <c r="B183" s="12"/>
      <c r="C183" s="12"/>
      <c r="D183" s="12"/>
      <c r="E183" s="12"/>
      <c r="F183" s="12"/>
      <c r="G183" s="12"/>
      <c r="H183" s="12"/>
      <c r="J183" s="20"/>
    </row>
    <row r="184" spans="2:10" ht="15">
      <c r="B184" s="12"/>
      <c r="C184" s="12"/>
      <c r="D184" s="12"/>
      <c r="E184" s="12"/>
      <c r="F184" s="12"/>
      <c r="G184" s="12"/>
      <c r="H184" s="12"/>
      <c r="J184" s="20"/>
    </row>
    <row r="185" spans="2:10" ht="15">
      <c r="B185" s="12"/>
      <c r="C185" s="12"/>
      <c r="D185" s="12"/>
      <c r="E185" s="12"/>
      <c r="F185" s="12"/>
      <c r="G185" s="12"/>
      <c r="H185" s="12"/>
      <c r="J185" s="20"/>
    </row>
    <row r="186" spans="2:10" ht="15">
      <c r="B186" s="12"/>
      <c r="C186" s="12"/>
      <c r="D186" s="12"/>
      <c r="E186" s="12"/>
      <c r="F186" s="12"/>
      <c r="G186" s="12"/>
      <c r="H186" s="12"/>
      <c r="J186" s="20"/>
    </row>
    <row r="187" spans="2:10" ht="15">
      <c r="B187" s="12"/>
      <c r="C187" s="12"/>
      <c r="D187" s="12"/>
      <c r="E187" s="12"/>
      <c r="F187" s="12"/>
      <c r="G187" s="12"/>
      <c r="H187" s="12"/>
      <c r="J187" s="20"/>
    </row>
    <row r="188" spans="2:10" ht="15">
      <c r="B188" s="12"/>
      <c r="C188" s="12"/>
      <c r="D188" s="12"/>
      <c r="E188" s="12"/>
      <c r="F188" s="12"/>
      <c r="G188" s="12"/>
      <c r="H188" s="12"/>
      <c r="J188" s="20"/>
    </row>
    <row r="189" spans="2:10" ht="15">
      <c r="B189" s="12"/>
      <c r="C189" s="12"/>
      <c r="D189" s="12"/>
      <c r="E189" s="12"/>
      <c r="F189" s="12"/>
      <c r="G189" s="12"/>
      <c r="H189" s="12"/>
      <c r="J189" s="20"/>
    </row>
    <row r="190" spans="2:10" ht="15">
      <c r="B190" s="12"/>
      <c r="C190" s="12"/>
      <c r="D190" s="12"/>
      <c r="E190" s="12"/>
      <c r="F190" s="12"/>
      <c r="G190" s="12"/>
      <c r="H190" s="12"/>
      <c r="J190" s="20"/>
    </row>
    <row r="191" spans="2:10" ht="15">
      <c r="B191" s="12"/>
      <c r="C191" s="12"/>
      <c r="D191" s="12"/>
      <c r="E191" s="12"/>
      <c r="F191" s="12"/>
      <c r="G191" s="12"/>
      <c r="H191" s="12"/>
      <c r="J191" s="20"/>
    </row>
    <row r="192" spans="2:10" ht="15">
      <c r="B192" s="12"/>
      <c r="C192" s="12"/>
      <c r="D192" s="12"/>
      <c r="E192" s="12"/>
      <c r="F192" s="12"/>
      <c r="G192" s="12"/>
      <c r="H192" s="12"/>
      <c r="J192" s="20"/>
    </row>
    <row r="193" spans="2:10" ht="15">
      <c r="B193" s="12"/>
      <c r="C193" s="12"/>
      <c r="D193" s="12"/>
      <c r="E193" s="12"/>
      <c r="F193" s="12"/>
      <c r="G193" s="12"/>
      <c r="H193" s="12"/>
      <c r="J193" s="20"/>
    </row>
    <row r="194" spans="2:10" ht="15">
      <c r="B194" s="12"/>
      <c r="C194" s="12"/>
      <c r="D194" s="12"/>
      <c r="E194" s="12"/>
      <c r="F194" s="12"/>
      <c r="G194" s="12"/>
      <c r="H194" s="12"/>
      <c r="J194" s="20"/>
    </row>
    <row r="195" spans="2:10" ht="15">
      <c r="B195" s="12"/>
      <c r="C195" s="12"/>
      <c r="D195" s="12"/>
      <c r="E195" s="12"/>
      <c r="F195" s="12"/>
      <c r="G195" s="12"/>
      <c r="H195" s="12"/>
      <c r="J195" s="20"/>
    </row>
    <row r="196" spans="2:10" ht="15">
      <c r="B196" s="12"/>
      <c r="C196" s="12"/>
      <c r="D196" s="12"/>
      <c r="E196" s="12"/>
      <c r="F196" s="12"/>
      <c r="G196" s="12"/>
      <c r="H196" s="12"/>
      <c r="J196" s="20"/>
    </row>
    <row r="197" spans="2:10" ht="15">
      <c r="B197" s="12"/>
      <c r="C197" s="12"/>
      <c r="D197" s="12"/>
      <c r="E197" s="12"/>
      <c r="F197" s="12"/>
      <c r="G197" s="12"/>
      <c r="H197" s="12"/>
      <c r="J197" s="20"/>
    </row>
    <row r="198" spans="2:10" ht="15">
      <c r="B198" s="12"/>
      <c r="C198" s="12"/>
      <c r="D198" s="12"/>
      <c r="E198" s="12"/>
      <c r="F198" s="12"/>
      <c r="G198" s="12"/>
      <c r="H198" s="12"/>
      <c r="J198" s="20"/>
    </row>
    <row r="199" spans="2:10" ht="15">
      <c r="B199" s="12"/>
      <c r="C199" s="12"/>
      <c r="D199" s="12"/>
      <c r="E199" s="12"/>
      <c r="F199" s="12"/>
      <c r="G199" s="12"/>
      <c r="H199" s="12"/>
      <c r="J199" s="20"/>
    </row>
    <row r="200" spans="2:10" ht="15">
      <c r="B200" s="12"/>
      <c r="C200" s="12"/>
      <c r="D200" s="12"/>
      <c r="E200" s="12"/>
      <c r="F200" s="12"/>
      <c r="G200" s="12"/>
      <c r="H200" s="12"/>
      <c r="J200" s="20"/>
    </row>
    <row r="201" spans="2:10" ht="15">
      <c r="B201" s="12"/>
      <c r="C201" s="12"/>
      <c r="D201" s="12"/>
      <c r="E201" s="12"/>
      <c r="F201" s="12"/>
      <c r="G201" s="12"/>
      <c r="H201" s="12"/>
      <c r="J201" s="20"/>
    </row>
    <row r="202" spans="2:10" ht="15">
      <c r="B202" s="12"/>
      <c r="C202" s="12"/>
      <c r="D202" s="12"/>
      <c r="E202" s="12"/>
      <c r="F202" s="12"/>
      <c r="G202" s="12"/>
      <c r="H202" s="12"/>
      <c r="J202" s="20"/>
    </row>
    <row r="203" spans="2:10" ht="15">
      <c r="B203" s="12"/>
      <c r="C203" s="12"/>
      <c r="D203" s="12"/>
      <c r="E203" s="12"/>
      <c r="F203" s="12"/>
      <c r="G203" s="12"/>
      <c r="H203" s="12"/>
      <c r="J203" s="20"/>
    </row>
    <row r="204" spans="2:10" ht="15">
      <c r="B204" s="12"/>
      <c r="C204" s="12"/>
      <c r="D204" s="12"/>
      <c r="E204" s="12"/>
      <c r="F204" s="12"/>
      <c r="G204" s="12"/>
      <c r="H204" s="12"/>
      <c r="J204" s="20"/>
    </row>
    <row r="205" spans="2:10" ht="15">
      <c r="B205" s="12"/>
      <c r="C205" s="12"/>
      <c r="D205" s="12"/>
      <c r="E205" s="12"/>
      <c r="F205" s="12"/>
      <c r="G205" s="12"/>
      <c r="H205" s="12"/>
      <c r="J205" s="20"/>
    </row>
    <row r="206" spans="2:10" ht="15">
      <c r="B206" s="12"/>
      <c r="C206" s="12"/>
      <c r="D206" s="12"/>
      <c r="E206" s="12"/>
      <c r="F206" s="12"/>
      <c r="G206" s="12"/>
      <c r="H206" s="12"/>
      <c r="J206" s="20"/>
    </row>
    <row r="207" spans="2:10" ht="15">
      <c r="B207" s="12"/>
      <c r="C207" s="12"/>
      <c r="D207" s="12"/>
      <c r="E207" s="12"/>
      <c r="F207" s="12"/>
      <c r="G207" s="12"/>
      <c r="H207" s="12"/>
      <c r="J207" s="20"/>
    </row>
    <row r="208" spans="2:10" ht="15">
      <c r="B208" s="12"/>
      <c r="C208" s="12"/>
      <c r="D208" s="12"/>
      <c r="E208" s="12"/>
      <c r="F208" s="12"/>
      <c r="G208" s="12"/>
      <c r="H208" s="12"/>
      <c r="J208" s="20"/>
    </row>
    <row r="209" spans="2:10" ht="15">
      <c r="B209" s="12"/>
      <c r="C209" s="12"/>
      <c r="D209" s="12"/>
      <c r="E209" s="12"/>
      <c r="F209" s="12"/>
      <c r="G209" s="12"/>
      <c r="H209" s="12"/>
      <c r="J209" s="20"/>
    </row>
    <row r="210" spans="2:10" ht="15">
      <c r="B210" s="12"/>
      <c r="C210" s="12"/>
      <c r="D210" s="12"/>
      <c r="E210" s="12"/>
      <c r="F210" s="12"/>
      <c r="G210" s="12"/>
      <c r="H210" s="12"/>
      <c r="J210" s="20"/>
    </row>
    <row r="211" spans="2:10" ht="15">
      <c r="B211" s="12"/>
      <c r="C211" s="12"/>
      <c r="D211" s="12"/>
      <c r="E211" s="12"/>
      <c r="F211" s="12"/>
      <c r="G211" s="12"/>
      <c r="H211" s="12"/>
      <c r="J211" s="20"/>
    </row>
    <row r="212" spans="2:10" ht="15">
      <c r="B212" s="12"/>
      <c r="C212" s="12"/>
      <c r="D212" s="12"/>
      <c r="E212" s="12"/>
      <c r="F212" s="12"/>
      <c r="G212" s="12"/>
      <c r="H212" s="12"/>
      <c r="J212" s="20"/>
    </row>
    <row r="213" spans="2:10" ht="15">
      <c r="B213" s="12"/>
      <c r="C213" s="12"/>
      <c r="D213" s="12"/>
      <c r="E213" s="12"/>
      <c r="F213" s="12"/>
      <c r="G213" s="12"/>
      <c r="H213" s="12"/>
      <c r="J213" s="20"/>
    </row>
    <row r="214" spans="2:10" ht="15">
      <c r="B214" s="12"/>
      <c r="C214" s="12"/>
      <c r="D214" s="12"/>
      <c r="E214" s="12"/>
      <c r="F214" s="12"/>
      <c r="G214" s="12"/>
      <c r="H214" s="12"/>
      <c r="J214" s="20"/>
    </row>
    <row r="215" spans="2:10" ht="15">
      <c r="B215" s="12"/>
      <c r="C215" s="12"/>
      <c r="D215" s="12"/>
      <c r="E215" s="12"/>
      <c r="F215" s="12"/>
      <c r="G215" s="12"/>
      <c r="H215" s="12"/>
      <c r="J215" s="20"/>
    </row>
    <row r="216" spans="2:10" ht="15">
      <c r="B216" s="12"/>
      <c r="C216" s="12"/>
      <c r="D216" s="12"/>
      <c r="E216" s="12"/>
      <c r="F216" s="12"/>
      <c r="G216" s="12"/>
      <c r="H216" s="12"/>
      <c r="J216" s="20"/>
    </row>
    <row r="217" spans="2:10" ht="15">
      <c r="B217" s="12"/>
      <c r="C217" s="12"/>
      <c r="D217" s="12"/>
      <c r="E217" s="12"/>
      <c r="F217" s="12"/>
      <c r="G217" s="12"/>
      <c r="H217" s="12"/>
      <c r="J217" s="20"/>
    </row>
    <row r="218" spans="2:10" ht="15">
      <c r="B218" s="12"/>
      <c r="C218" s="12"/>
      <c r="D218" s="12"/>
      <c r="E218" s="12"/>
      <c r="F218" s="12"/>
      <c r="G218" s="12"/>
      <c r="H218" s="12"/>
      <c r="J218" s="20"/>
    </row>
    <row r="219" spans="2:10" ht="15">
      <c r="B219" s="12"/>
      <c r="C219" s="12"/>
      <c r="D219" s="12"/>
      <c r="E219" s="12"/>
      <c r="F219" s="12"/>
      <c r="G219" s="12"/>
      <c r="H219" s="12"/>
      <c r="J219" s="20"/>
    </row>
    <row r="220" spans="2:10" ht="15">
      <c r="B220" s="12"/>
      <c r="C220" s="12"/>
      <c r="D220" s="12"/>
      <c r="E220" s="12"/>
      <c r="F220" s="12"/>
      <c r="G220" s="12"/>
      <c r="H220" s="12"/>
      <c r="J220" s="20"/>
    </row>
    <row r="221" spans="2:10" ht="15">
      <c r="B221" s="12"/>
      <c r="C221" s="12"/>
      <c r="D221" s="12"/>
      <c r="E221" s="12"/>
      <c r="F221" s="12"/>
      <c r="G221" s="12"/>
      <c r="H221" s="12"/>
      <c r="J221" s="20"/>
    </row>
    <row r="222" spans="2:10" ht="15">
      <c r="B222" s="12"/>
      <c r="C222" s="12"/>
      <c r="D222" s="12"/>
      <c r="E222" s="12"/>
      <c r="F222" s="12"/>
      <c r="G222" s="12"/>
      <c r="H222" s="12"/>
      <c r="J222" s="20"/>
    </row>
    <row r="223" spans="2:10" ht="15">
      <c r="B223" s="12"/>
      <c r="C223" s="12"/>
      <c r="D223" s="12"/>
      <c r="E223" s="12"/>
      <c r="F223" s="12"/>
      <c r="G223" s="12"/>
      <c r="H223" s="12"/>
      <c r="J223" s="20"/>
    </row>
    <row r="224" spans="2:10" ht="15">
      <c r="B224" s="12"/>
      <c r="C224" s="12"/>
      <c r="D224" s="12"/>
      <c r="E224" s="12"/>
      <c r="F224" s="12"/>
      <c r="G224" s="12"/>
      <c r="H224" s="12"/>
      <c r="J224" s="20"/>
    </row>
    <row r="225" spans="2:10" ht="15">
      <c r="B225" s="12"/>
      <c r="C225" s="12"/>
      <c r="D225" s="12"/>
      <c r="E225" s="12"/>
      <c r="F225" s="12"/>
      <c r="G225" s="12"/>
      <c r="H225" s="12"/>
      <c r="J225" s="20"/>
    </row>
    <row r="226" spans="2:10" ht="15">
      <c r="B226" s="12"/>
      <c r="C226" s="12"/>
      <c r="D226" s="12"/>
      <c r="E226" s="12"/>
      <c r="F226" s="12"/>
      <c r="G226" s="12"/>
      <c r="H226" s="12"/>
      <c r="J226" s="20"/>
    </row>
    <row r="227" spans="2:10" ht="15">
      <c r="B227" s="12"/>
      <c r="C227" s="12"/>
      <c r="D227" s="12"/>
      <c r="E227" s="12"/>
      <c r="F227" s="12"/>
      <c r="G227" s="12"/>
      <c r="H227" s="12"/>
      <c r="J227" s="20"/>
    </row>
    <row r="228" spans="2:10" ht="15">
      <c r="B228" s="12"/>
      <c r="C228" s="12"/>
      <c r="D228" s="12"/>
      <c r="E228" s="12"/>
      <c r="F228" s="12"/>
      <c r="G228" s="12"/>
      <c r="H228" s="12"/>
      <c r="J228" s="20"/>
    </row>
    <row r="229" spans="2:10" ht="15">
      <c r="B229" s="12"/>
      <c r="C229" s="12"/>
      <c r="D229" s="12"/>
      <c r="E229" s="12"/>
      <c r="F229" s="12"/>
      <c r="G229" s="12"/>
      <c r="H229" s="12"/>
      <c r="J229" s="20"/>
    </row>
    <row r="230" spans="2:10" ht="15">
      <c r="B230" s="12"/>
      <c r="C230" s="12"/>
      <c r="D230" s="12"/>
      <c r="E230" s="12"/>
      <c r="F230" s="12"/>
      <c r="G230" s="12"/>
      <c r="H230" s="12"/>
      <c r="J230" s="20"/>
    </row>
    <row r="231" spans="2:10" ht="15">
      <c r="B231" s="12"/>
      <c r="C231" s="12"/>
      <c r="D231" s="12"/>
      <c r="E231" s="12"/>
      <c r="F231" s="12"/>
      <c r="G231" s="12"/>
      <c r="H231" s="12"/>
      <c r="J231" s="20"/>
    </row>
    <row r="232" spans="2:10" ht="15">
      <c r="B232" s="12"/>
      <c r="C232" s="12"/>
      <c r="D232" s="12"/>
      <c r="E232" s="12"/>
      <c r="F232" s="12"/>
      <c r="G232" s="12"/>
      <c r="H232" s="12"/>
      <c r="J232" s="20"/>
    </row>
    <row r="233" spans="2:10" ht="15">
      <c r="B233" s="12"/>
      <c r="C233" s="12"/>
      <c r="D233" s="12"/>
      <c r="E233" s="12"/>
      <c r="F233" s="12"/>
      <c r="G233" s="12"/>
      <c r="H233" s="12"/>
      <c r="J233" s="20"/>
    </row>
    <row r="234" spans="2:10" ht="15">
      <c r="B234" s="12"/>
      <c r="C234" s="12"/>
      <c r="D234" s="12"/>
      <c r="E234" s="12"/>
      <c r="F234" s="12"/>
      <c r="G234" s="12"/>
      <c r="H234" s="12"/>
      <c r="J234" s="20"/>
    </row>
    <row r="235" spans="2:10" ht="15">
      <c r="B235" s="12"/>
      <c r="C235" s="12"/>
      <c r="D235" s="12"/>
      <c r="E235" s="12"/>
      <c r="F235" s="12"/>
      <c r="G235" s="12"/>
      <c r="H235" s="12"/>
      <c r="J235" s="20"/>
    </row>
    <row r="236" spans="2:10" ht="15">
      <c r="B236" s="12"/>
      <c r="C236" s="12"/>
      <c r="D236" s="12"/>
      <c r="E236" s="12"/>
      <c r="F236" s="12"/>
      <c r="G236" s="12"/>
      <c r="H236" s="12"/>
      <c r="J236" s="20"/>
    </row>
    <row r="237" spans="2:10" ht="15">
      <c r="B237" s="12"/>
      <c r="C237" s="12"/>
      <c r="D237" s="12"/>
      <c r="E237" s="12"/>
      <c r="F237" s="12"/>
      <c r="G237" s="12"/>
      <c r="H237" s="12"/>
      <c r="J237" s="20"/>
    </row>
    <row r="238" spans="2:10" ht="15">
      <c r="B238" s="12"/>
      <c r="C238" s="12"/>
      <c r="D238" s="12"/>
      <c r="E238" s="12"/>
      <c r="F238" s="12"/>
      <c r="G238" s="12"/>
      <c r="H238" s="12"/>
      <c r="J238" s="20"/>
    </row>
    <row r="239" spans="2:10" ht="15">
      <c r="B239" s="12"/>
      <c r="C239" s="12"/>
      <c r="D239" s="12"/>
      <c r="E239" s="12"/>
      <c r="F239" s="12"/>
      <c r="G239" s="12"/>
      <c r="H239" s="12"/>
      <c r="J239" s="20"/>
    </row>
    <row r="240" spans="2:10" ht="15">
      <c r="B240" s="12"/>
      <c r="C240" s="12"/>
      <c r="D240" s="12"/>
      <c r="E240" s="12"/>
      <c r="F240" s="12"/>
      <c r="G240" s="12"/>
      <c r="H240" s="12"/>
      <c r="J240" s="20"/>
    </row>
    <row r="241" spans="2:10" ht="15">
      <c r="B241" s="12"/>
      <c r="C241" s="12"/>
      <c r="D241" s="12"/>
      <c r="E241" s="12"/>
      <c r="F241" s="12"/>
      <c r="G241" s="12"/>
      <c r="H241" s="12"/>
      <c r="J241" s="20"/>
    </row>
    <row r="242" spans="2:10" ht="15">
      <c r="B242" s="12"/>
      <c r="C242" s="12"/>
      <c r="D242" s="12"/>
      <c r="E242" s="12"/>
      <c r="F242" s="12"/>
      <c r="G242" s="12"/>
      <c r="H242" s="12"/>
      <c r="J242" s="20"/>
    </row>
    <row r="243" spans="2:10" ht="15">
      <c r="B243" s="12"/>
      <c r="C243" s="12"/>
      <c r="D243" s="12"/>
      <c r="E243" s="12"/>
      <c r="F243" s="12"/>
      <c r="G243" s="12"/>
      <c r="H243" s="12"/>
      <c r="J243" s="20"/>
    </row>
    <row r="244" spans="2:10" ht="15">
      <c r="B244" s="12"/>
      <c r="C244" s="12"/>
      <c r="D244" s="12"/>
      <c r="E244" s="12"/>
      <c r="F244" s="12"/>
      <c r="G244" s="12"/>
      <c r="H244" s="12"/>
      <c r="J244" s="20"/>
    </row>
    <row r="245" spans="2:10" ht="15">
      <c r="B245" s="12"/>
      <c r="C245" s="12"/>
      <c r="D245" s="12"/>
      <c r="E245" s="12"/>
      <c r="F245" s="12"/>
      <c r="G245" s="12"/>
      <c r="H245" s="12"/>
      <c r="J245" s="20"/>
    </row>
    <row r="246" spans="2:10" ht="15">
      <c r="B246" s="12"/>
      <c r="C246" s="12"/>
      <c r="D246" s="12"/>
      <c r="E246" s="12"/>
      <c r="F246" s="12"/>
      <c r="G246" s="12"/>
      <c r="H246" s="12"/>
      <c r="J246" s="20"/>
    </row>
    <row r="247" spans="2:10" ht="15">
      <c r="B247" s="12"/>
      <c r="C247" s="12"/>
      <c r="D247" s="12"/>
      <c r="E247" s="12"/>
      <c r="F247" s="12"/>
      <c r="G247" s="12"/>
      <c r="H247" s="12"/>
      <c r="J247" s="20"/>
    </row>
    <row r="248" spans="2:10" ht="15">
      <c r="B248" s="12"/>
      <c r="C248" s="12"/>
      <c r="D248" s="12"/>
      <c r="E248" s="12"/>
      <c r="F248" s="12"/>
      <c r="G248" s="12"/>
      <c r="H248" s="12"/>
      <c r="J248" s="20"/>
    </row>
    <row r="249" spans="2:10" ht="15">
      <c r="B249" s="12"/>
      <c r="C249" s="12"/>
      <c r="D249" s="12"/>
      <c r="E249" s="12"/>
      <c r="F249" s="12"/>
      <c r="G249" s="12"/>
      <c r="H249" s="12"/>
      <c r="J249" s="20"/>
    </row>
    <row r="250" spans="2:10" ht="15">
      <c r="B250" s="12"/>
      <c r="C250" s="12"/>
      <c r="D250" s="12"/>
      <c r="E250" s="12"/>
      <c r="F250" s="12"/>
      <c r="G250" s="12"/>
      <c r="H250" s="12"/>
      <c r="J250" s="20"/>
    </row>
    <row r="251" spans="2:10" ht="15">
      <c r="B251" s="12"/>
      <c r="C251" s="12"/>
      <c r="D251" s="12"/>
      <c r="E251" s="12"/>
      <c r="F251" s="12"/>
      <c r="G251" s="12"/>
      <c r="H251" s="12"/>
      <c r="J251" s="20"/>
    </row>
    <row r="252" spans="2:10" ht="15">
      <c r="B252" s="12"/>
      <c r="C252" s="12"/>
      <c r="D252" s="12"/>
      <c r="E252" s="12"/>
      <c r="F252" s="12"/>
      <c r="G252" s="12"/>
      <c r="H252" s="12"/>
      <c r="J252" s="20"/>
    </row>
    <row r="253" spans="2:10" ht="15">
      <c r="B253" s="12"/>
      <c r="C253" s="12"/>
      <c r="D253" s="12"/>
      <c r="E253" s="12"/>
      <c r="F253" s="12"/>
      <c r="G253" s="12"/>
      <c r="H253" s="12"/>
      <c r="J253" s="20"/>
    </row>
    <row r="254" spans="2:10" ht="15">
      <c r="B254" s="12"/>
      <c r="C254" s="12"/>
      <c r="D254" s="12"/>
      <c r="E254" s="12"/>
      <c r="F254" s="12"/>
      <c r="G254" s="12"/>
      <c r="H254" s="12"/>
      <c r="J254" s="20"/>
    </row>
    <row r="255" spans="2:8" ht="15">
      <c r="B255" s="12"/>
      <c r="C255" s="12"/>
      <c r="D255" s="12"/>
      <c r="E255" s="12"/>
      <c r="F255" s="12"/>
      <c r="G255" s="12"/>
      <c r="H255" s="12"/>
    </row>
    <row r="256" spans="2:8" ht="15">
      <c r="B256" s="12"/>
      <c r="C256" s="12"/>
      <c r="D256" s="12"/>
      <c r="E256" s="12"/>
      <c r="F256" s="12"/>
      <c r="G256" s="12"/>
      <c r="H256" s="12"/>
    </row>
    <row r="257" spans="2:8" ht="15">
      <c r="B257" s="12"/>
      <c r="C257" s="12"/>
      <c r="D257" s="12"/>
      <c r="E257" s="12"/>
      <c r="F257" s="12"/>
      <c r="G257" s="12"/>
      <c r="H257" s="12"/>
    </row>
    <row r="258" spans="2:8" ht="15">
      <c r="B258" s="12"/>
      <c r="C258" s="12"/>
      <c r="D258" s="12"/>
      <c r="E258" s="12"/>
      <c r="F258" s="12"/>
      <c r="G258" s="12"/>
      <c r="H258" s="12"/>
    </row>
    <row r="259" spans="2:8" ht="15">
      <c r="B259" s="12"/>
      <c r="C259" s="12"/>
      <c r="D259" s="12"/>
      <c r="E259" s="12"/>
      <c r="F259" s="12"/>
      <c r="G259" s="12"/>
      <c r="H259" s="12"/>
    </row>
    <row r="260" spans="2:8" ht="15">
      <c r="B260" s="12"/>
      <c r="C260" s="12"/>
      <c r="D260" s="12"/>
      <c r="E260" s="12"/>
      <c r="F260" s="12"/>
      <c r="G260" s="12"/>
      <c r="H260" s="12"/>
    </row>
    <row r="261" spans="2:8" ht="15">
      <c r="B261" s="12"/>
      <c r="C261" s="12"/>
      <c r="D261" s="12"/>
      <c r="E261" s="12"/>
      <c r="F261" s="12"/>
      <c r="G261" s="12"/>
      <c r="H261" s="12"/>
    </row>
    <row r="262" spans="2:8" ht="15">
      <c r="B262" s="12"/>
      <c r="C262" s="12"/>
      <c r="D262" s="12"/>
      <c r="E262" s="12"/>
      <c r="F262" s="12"/>
      <c r="G262" s="12"/>
      <c r="H262" s="12"/>
    </row>
    <row r="263" spans="2:8" ht="15">
      <c r="B263" s="12"/>
      <c r="C263" s="12"/>
      <c r="D263" s="12"/>
      <c r="E263" s="12"/>
      <c r="F263" s="12"/>
      <c r="G263" s="12"/>
      <c r="H263" s="12"/>
    </row>
    <row r="264" spans="2:8" ht="15">
      <c r="B264" s="12"/>
      <c r="C264" s="12"/>
      <c r="D264" s="12"/>
      <c r="E264" s="12"/>
      <c r="F264" s="12"/>
      <c r="G264" s="12"/>
      <c r="H264" s="12"/>
    </row>
    <row r="265" spans="2:8" ht="15">
      <c r="B265" s="12"/>
      <c r="C265" s="12"/>
      <c r="D265" s="12"/>
      <c r="E265" s="12"/>
      <c r="F265" s="12"/>
      <c r="G265" s="12"/>
      <c r="H265" s="12"/>
    </row>
    <row r="266" spans="2:8" ht="15">
      <c r="B266" s="12"/>
      <c r="C266" s="12"/>
      <c r="D266" s="12"/>
      <c r="E266" s="12"/>
      <c r="F266" s="12"/>
      <c r="G266" s="12"/>
      <c r="H266" s="12"/>
    </row>
    <row r="267" spans="2:8" ht="15">
      <c r="B267" s="12"/>
      <c r="C267" s="12"/>
      <c r="D267" s="12"/>
      <c r="E267" s="12"/>
      <c r="F267" s="12"/>
      <c r="G267" s="12"/>
      <c r="H267" s="12"/>
    </row>
    <row r="268" spans="2:8" ht="15">
      <c r="B268" s="12"/>
      <c r="C268" s="12"/>
      <c r="D268" s="12"/>
      <c r="E268" s="12"/>
      <c r="F268" s="12"/>
      <c r="G268" s="12"/>
      <c r="H268" s="12"/>
    </row>
    <row r="269" spans="2:8" ht="15">
      <c r="B269" s="12"/>
      <c r="C269" s="12"/>
      <c r="D269" s="12"/>
      <c r="E269" s="12"/>
      <c r="F269" s="12"/>
      <c r="G269" s="12"/>
      <c r="H269" s="12"/>
    </row>
    <row r="270" spans="2:8" ht="15">
      <c r="B270" s="12"/>
      <c r="C270" s="12"/>
      <c r="D270" s="12"/>
      <c r="E270" s="12"/>
      <c r="F270" s="12"/>
      <c r="G270" s="12"/>
      <c r="H270" s="12"/>
    </row>
    <row r="271" spans="2:8" ht="15">
      <c r="B271" s="12"/>
      <c r="C271" s="12"/>
      <c r="D271" s="12"/>
      <c r="E271" s="12"/>
      <c r="F271" s="12"/>
      <c r="G271" s="12"/>
      <c r="H271" s="12"/>
    </row>
    <row r="272" spans="2:8" ht="15">
      <c r="B272" s="12"/>
      <c r="C272" s="12"/>
      <c r="D272" s="12"/>
      <c r="E272" s="12"/>
      <c r="F272" s="12"/>
      <c r="G272" s="12"/>
      <c r="H272" s="12"/>
    </row>
    <row r="273" spans="2:8" ht="15">
      <c r="B273" s="12"/>
      <c r="C273" s="12"/>
      <c r="D273" s="12"/>
      <c r="E273" s="12"/>
      <c r="F273" s="12"/>
      <c r="G273" s="12"/>
      <c r="H273" s="12"/>
    </row>
    <row r="274" spans="2:8" ht="15">
      <c r="B274" s="12"/>
      <c r="C274" s="12"/>
      <c r="D274" s="12"/>
      <c r="E274" s="12"/>
      <c r="F274" s="12"/>
      <c r="G274" s="12"/>
      <c r="H274" s="12"/>
    </row>
    <row r="275" spans="2:8" ht="15">
      <c r="B275" s="12"/>
      <c r="C275" s="12"/>
      <c r="D275" s="12"/>
      <c r="E275" s="12"/>
      <c r="F275" s="12"/>
      <c r="G275" s="12"/>
      <c r="H275" s="12"/>
    </row>
    <row r="276" spans="2:8" ht="15">
      <c r="B276" s="12"/>
      <c r="C276" s="12"/>
      <c r="D276" s="12"/>
      <c r="E276" s="12"/>
      <c r="F276" s="12"/>
      <c r="G276" s="12"/>
      <c r="H276" s="12"/>
    </row>
    <row r="277" spans="2:8" ht="15">
      <c r="B277" s="12"/>
      <c r="C277" s="12"/>
      <c r="D277" s="12"/>
      <c r="E277" s="12"/>
      <c r="G277" s="12"/>
      <c r="H277" s="12"/>
    </row>
    <row r="278" spans="2:8" ht="15">
      <c r="B278" s="12"/>
      <c r="C278" s="12"/>
      <c r="D278" s="12"/>
      <c r="E278" s="12"/>
      <c r="G278" s="12"/>
      <c r="H278" s="12"/>
    </row>
    <row r="279" spans="2:8" ht="15">
      <c r="B279" s="12"/>
      <c r="C279" s="12"/>
      <c r="D279" s="12"/>
      <c r="E279" s="12"/>
      <c r="G279" s="12"/>
      <c r="H279" s="12"/>
    </row>
    <row r="280" spans="2:8" ht="15">
      <c r="B280" s="12"/>
      <c r="C280" s="12"/>
      <c r="D280" s="12"/>
      <c r="E280" s="12"/>
      <c r="G280" s="12"/>
      <c r="H280" s="12"/>
    </row>
    <row r="281" spans="2:8" ht="15">
      <c r="B281" s="12"/>
      <c r="C281" s="12"/>
      <c r="D281" s="12"/>
      <c r="E281" s="12"/>
      <c r="G281" s="12"/>
      <c r="H281" s="12"/>
    </row>
    <row r="282" spans="2:8" ht="15">
      <c r="B282" s="12"/>
      <c r="C282" s="12"/>
      <c r="D282" s="12"/>
      <c r="E282" s="12"/>
      <c r="G282" s="12"/>
      <c r="H282" s="12"/>
    </row>
    <row r="283" spans="2:8" ht="15">
      <c r="B283" s="12"/>
      <c r="C283" s="12"/>
      <c r="D283" s="12"/>
      <c r="E283" s="12"/>
      <c r="G283" s="12"/>
      <c r="H283" s="12"/>
    </row>
    <row r="284" spans="2:8" ht="15">
      <c r="B284" s="12"/>
      <c r="C284" s="12"/>
      <c r="D284" s="12"/>
      <c r="E284" s="12"/>
      <c r="G284" s="12"/>
      <c r="H284" s="12"/>
    </row>
    <row r="285" spans="2:8" ht="15">
      <c r="B285" s="12"/>
      <c r="C285" s="12"/>
      <c r="D285" s="12"/>
      <c r="E285" s="12"/>
      <c r="G285" s="12"/>
      <c r="H285" s="12"/>
    </row>
    <row r="286" spans="2:8" ht="15">
      <c r="B286" s="12"/>
      <c r="C286" s="12"/>
      <c r="D286" s="12"/>
      <c r="E286" s="12"/>
      <c r="G286" s="12"/>
      <c r="H286" s="12"/>
    </row>
    <row r="287" spans="2:8" ht="15">
      <c r="B287" s="12"/>
      <c r="C287" s="12"/>
      <c r="D287" s="12"/>
      <c r="E287" s="12"/>
      <c r="G287" s="12"/>
      <c r="H287" s="12"/>
    </row>
    <row r="288" spans="2:8" ht="15">
      <c r="B288" s="12"/>
      <c r="C288" s="12"/>
      <c r="D288" s="12"/>
      <c r="E288" s="12"/>
      <c r="G288" s="12"/>
      <c r="H288" s="12"/>
    </row>
    <row r="289" spans="2:8" ht="15">
      <c r="B289" s="12"/>
      <c r="C289" s="12"/>
      <c r="D289" s="12"/>
      <c r="E289" s="12"/>
      <c r="G289" s="12"/>
      <c r="H289" s="12"/>
    </row>
    <row r="290" spans="2:8" ht="15">
      <c r="B290" s="12"/>
      <c r="C290" s="12"/>
      <c r="D290" s="12"/>
      <c r="E290" s="12"/>
      <c r="G290" s="12"/>
      <c r="H290" s="12"/>
    </row>
    <row r="291" spans="2:8" ht="15">
      <c r="B291" s="12"/>
      <c r="C291" s="12"/>
      <c r="D291" s="12"/>
      <c r="E291" s="12"/>
      <c r="H291" s="12"/>
    </row>
    <row r="292" spans="2:8" ht="15">
      <c r="B292" s="12"/>
      <c r="C292" s="12"/>
      <c r="D292" s="12"/>
      <c r="E292" s="12"/>
      <c r="H292" s="12"/>
    </row>
    <row r="293" spans="2:8" ht="15">
      <c r="B293" s="12"/>
      <c r="C293" s="12"/>
      <c r="D293" s="12"/>
      <c r="E293" s="12"/>
      <c r="H293" s="12"/>
    </row>
    <row r="294" spans="2:8" ht="15">
      <c r="B294" s="12"/>
      <c r="C294" s="12"/>
      <c r="D294" s="12"/>
      <c r="E294" s="12"/>
      <c r="H294" s="12"/>
    </row>
    <row r="295" spans="2:8" ht="15">
      <c r="B295" s="12"/>
      <c r="C295" s="12"/>
      <c r="D295" s="12"/>
      <c r="E295" s="12"/>
      <c r="H295" s="12"/>
    </row>
    <row r="296" spans="2:8" ht="15">
      <c r="B296" s="12"/>
      <c r="C296" s="12"/>
      <c r="D296" s="12"/>
      <c r="E296" s="12"/>
      <c r="H296" s="12"/>
    </row>
    <row r="297" spans="2:8" ht="15">
      <c r="B297" s="12"/>
      <c r="C297" s="12"/>
      <c r="D297" s="12"/>
      <c r="E297" s="12"/>
      <c r="H297" s="12"/>
    </row>
    <row r="298" spans="2:8" ht="15">
      <c r="B298" s="12"/>
      <c r="C298" s="12"/>
      <c r="D298" s="12"/>
      <c r="E298" s="12"/>
      <c r="H298" s="12"/>
    </row>
    <row r="299" spans="2:8" ht="15">
      <c r="B299" s="12"/>
      <c r="C299" s="12"/>
      <c r="D299" s="12"/>
      <c r="E299" s="12"/>
      <c r="H299" s="12"/>
    </row>
    <row r="300" spans="2:8" ht="15">
      <c r="B300" s="12"/>
      <c r="C300" s="12"/>
      <c r="D300" s="12"/>
      <c r="E300" s="12"/>
      <c r="H300" s="12"/>
    </row>
    <row r="301" spans="2:8" ht="15">
      <c r="B301" s="12"/>
      <c r="C301" s="12"/>
      <c r="D301" s="12"/>
      <c r="E301" s="12"/>
      <c r="H301" s="12"/>
    </row>
    <row r="302" spans="2:8" ht="15">
      <c r="B302" s="12"/>
      <c r="C302" s="12"/>
      <c r="D302" s="12"/>
      <c r="E302" s="12"/>
      <c r="H302" s="12"/>
    </row>
    <row r="303" spans="2:8" ht="15">
      <c r="B303" s="12"/>
      <c r="C303" s="12"/>
      <c r="D303" s="12"/>
      <c r="E303" s="12"/>
      <c r="H303" s="12"/>
    </row>
    <row r="304" spans="2:8" ht="15">
      <c r="B304" s="12"/>
      <c r="C304" s="12"/>
      <c r="D304" s="12"/>
      <c r="E304" s="12"/>
      <c r="H304" s="12"/>
    </row>
    <row r="305" spans="2:8" ht="15">
      <c r="B305" s="12"/>
      <c r="C305" s="12"/>
      <c r="D305" s="12"/>
      <c r="E305" s="12"/>
      <c r="H305" s="12"/>
    </row>
    <row r="306" spans="2:8" ht="15">
      <c r="B306" s="12"/>
      <c r="C306" s="12"/>
      <c r="D306" s="12"/>
      <c r="E306" s="12"/>
      <c r="H306" s="12"/>
    </row>
    <row r="307" spans="2:8" ht="15">
      <c r="B307" s="12"/>
      <c r="C307" s="12"/>
      <c r="D307" s="12"/>
      <c r="E307" s="12"/>
      <c r="H307" s="12"/>
    </row>
    <row r="308" spans="2:8" ht="15">
      <c r="B308" s="12"/>
      <c r="C308" s="12"/>
      <c r="D308" s="12"/>
      <c r="E308" s="12"/>
      <c r="H308" s="12"/>
    </row>
    <row r="309" spans="2:8" ht="15">
      <c r="B309" s="12"/>
      <c r="C309" s="12"/>
      <c r="D309" s="12"/>
      <c r="E309" s="12"/>
      <c r="H309" s="12"/>
    </row>
    <row r="310" spans="2:8" ht="15">
      <c r="B310" s="12"/>
      <c r="C310" s="12"/>
      <c r="D310" s="12"/>
      <c r="E310" s="12"/>
      <c r="H310" s="12"/>
    </row>
    <row r="311" spans="2:8" ht="15">
      <c r="B311" s="12"/>
      <c r="C311" s="12"/>
      <c r="D311" s="12"/>
      <c r="E311" s="12"/>
      <c r="H311" s="12"/>
    </row>
    <row r="312" spans="2:8" ht="15">
      <c r="B312" s="12"/>
      <c r="C312" s="12"/>
      <c r="D312" s="12"/>
      <c r="E312" s="12"/>
      <c r="H312" s="12"/>
    </row>
    <row r="313" spans="2:8" ht="15">
      <c r="B313" s="12"/>
      <c r="C313" s="12"/>
      <c r="D313" s="12"/>
      <c r="E313" s="12"/>
      <c r="H313" s="12"/>
    </row>
    <row r="314" spans="2:8" ht="15">
      <c r="B314" s="12"/>
      <c r="C314" s="12"/>
      <c r="D314" s="12"/>
      <c r="E314" s="12"/>
      <c r="H314" s="12"/>
    </row>
    <row r="315" spans="2:8" ht="15">
      <c r="B315" s="12"/>
      <c r="C315" s="12"/>
      <c r="D315" s="12"/>
      <c r="E315" s="12"/>
      <c r="H315" s="12"/>
    </row>
    <row r="316" spans="2:8" ht="15">
      <c r="B316" s="12"/>
      <c r="C316" s="12"/>
      <c r="D316" s="12"/>
      <c r="E316" s="12"/>
      <c r="H316" s="12"/>
    </row>
    <row r="317" spans="2:8" ht="15">
      <c r="B317" s="12"/>
      <c r="C317" s="12"/>
      <c r="D317" s="12"/>
      <c r="E317" s="12"/>
      <c r="H317" s="12"/>
    </row>
    <row r="318" spans="2:8" ht="15">
      <c r="B318" s="12"/>
      <c r="C318" s="12"/>
      <c r="D318" s="12"/>
      <c r="E318" s="12"/>
      <c r="H318" s="12"/>
    </row>
    <row r="319" spans="2:8" ht="15">
      <c r="B319" s="12"/>
      <c r="C319" s="12"/>
      <c r="D319" s="12"/>
      <c r="E319" s="12"/>
      <c r="H319" s="12"/>
    </row>
    <row r="320" spans="2:8" ht="15">
      <c r="B320" s="12"/>
      <c r="C320" s="12"/>
      <c r="D320" s="12"/>
      <c r="E320" s="12"/>
      <c r="H320" s="12"/>
    </row>
    <row r="321" spans="2:8" ht="15">
      <c r="B321" s="12"/>
      <c r="C321" s="12"/>
      <c r="D321" s="12"/>
      <c r="E321" s="12"/>
      <c r="H321" s="12"/>
    </row>
    <row r="322" spans="2:8" ht="15">
      <c r="B322" s="12"/>
      <c r="C322" s="12"/>
      <c r="D322" s="12"/>
      <c r="E322" s="12"/>
      <c r="H322" s="12"/>
    </row>
    <row r="323" spans="2:8" ht="15">
      <c r="B323" s="12"/>
      <c r="C323" s="12"/>
      <c r="D323" s="12"/>
      <c r="E323" s="12"/>
      <c r="H323" s="12"/>
    </row>
    <row r="324" spans="2:8" ht="15">
      <c r="B324" s="12"/>
      <c r="C324" s="12"/>
      <c r="D324" s="12"/>
      <c r="E324" s="12"/>
      <c r="H324" s="12"/>
    </row>
    <row r="325" spans="2:8" ht="15">
      <c r="B325" s="12"/>
      <c r="C325" s="12"/>
      <c r="D325" s="12"/>
      <c r="E325" s="12"/>
      <c r="H325" s="12"/>
    </row>
    <row r="326" spans="2:8" ht="15">
      <c r="B326" s="12"/>
      <c r="C326" s="12"/>
      <c r="D326" s="12"/>
      <c r="E326" s="12"/>
      <c r="H326" s="12"/>
    </row>
    <row r="327" spans="2:8" ht="15">
      <c r="B327" s="12"/>
      <c r="C327" s="12"/>
      <c r="D327" s="12"/>
      <c r="E327" s="12"/>
      <c r="H327" s="12"/>
    </row>
    <row r="328" spans="2:8" ht="15">
      <c r="B328" s="12"/>
      <c r="C328" s="12"/>
      <c r="D328" s="12"/>
      <c r="E328" s="12"/>
      <c r="H328" s="12"/>
    </row>
    <row r="329" spans="2:8" ht="15">
      <c r="B329" s="12"/>
      <c r="C329" s="12"/>
      <c r="D329" s="12"/>
      <c r="E329" s="12"/>
      <c r="H329" s="12"/>
    </row>
    <row r="330" spans="2:8" ht="15">
      <c r="B330" s="12"/>
      <c r="C330" s="12"/>
      <c r="D330" s="12"/>
      <c r="E330" s="12"/>
      <c r="H330" s="12"/>
    </row>
    <row r="331" spans="2:8" ht="15">
      <c r="B331" s="12"/>
      <c r="C331" s="12"/>
      <c r="D331" s="12"/>
      <c r="E331" s="12"/>
      <c r="H331" s="12"/>
    </row>
    <row r="332" spans="2:8" ht="15">
      <c r="B332" s="12"/>
      <c r="C332" s="12"/>
      <c r="D332" s="12"/>
      <c r="E332" s="12"/>
      <c r="H332" s="12"/>
    </row>
    <row r="333" spans="2:8" ht="15">
      <c r="B333" s="12"/>
      <c r="C333" s="12"/>
      <c r="D333" s="12"/>
      <c r="E333" s="12"/>
      <c r="H333" s="12"/>
    </row>
    <row r="334" spans="2:8" ht="15">
      <c r="B334" s="12"/>
      <c r="C334" s="12"/>
      <c r="D334" s="12"/>
      <c r="E334" s="12"/>
      <c r="H334" s="12"/>
    </row>
    <row r="335" spans="2:8" ht="15">
      <c r="B335" s="12"/>
      <c r="C335" s="12"/>
      <c r="D335" s="12"/>
      <c r="E335" s="12"/>
      <c r="H335" s="12"/>
    </row>
    <row r="336" spans="2:8" ht="15">
      <c r="B336" s="12"/>
      <c r="C336" s="12"/>
      <c r="D336" s="12"/>
      <c r="E336" s="12"/>
      <c r="H336" s="12"/>
    </row>
    <row r="337" spans="2:8" ht="15">
      <c r="B337" s="12"/>
      <c r="C337" s="12"/>
      <c r="D337" s="12"/>
      <c r="E337" s="12"/>
      <c r="H337" s="12"/>
    </row>
    <row r="338" spans="2:8" ht="15">
      <c r="B338" s="12"/>
      <c r="C338" s="12"/>
      <c r="D338" s="12"/>
      <c r="E338" s="12"/>
      <c r="H338" s="12"/>
    </row>
    <row r="339" spans="2:8" ht="15">
      <c r="B339" s="12"/>
      <c r="C339" s="12"/>
      <c r="D339" s="12"/>
      <c r="E339" s="12"/>
      <c r="H339" s="12"/>
    </row>
    <row r="340" spans="2:8" ht="15">
      <c r="B340" s="12"/>
      <c r="C340" s="12"/>
      <c r="D340" s="12"/>
      <c r="E340" s="12"/>
      <c r="H340" s="12"/>
    </row>
    <row r="341" spans="2:8" ht="15">
      <c r="B341" s="12"/>
      <c r="C341" s="12"/>
      <c r="D341" s="12"/>
      <c r="E341" s="12"/>
      <c r="H341" s="12"/>
    </row>
    <row r="342" spans="2:8" ht="15">
      <c r="B342" s="12"/>
      <c r="C342" s="12"/>
      <c r="D342" s="12"/>
      <c r="E342" s="12"/>
      <c r="H342" s="12"/>
    </row>
    <row r="343" spans="2:8" ht="15">
      <c r="B343" s="12"/>
      <c r="C343" s="12"/>
      <c r="D343" s="12"/>
      <c r="E343" s="12"/>
      <c r="H343" s="12"/>
    </row>
    <row r="344" spans="2:8" ht="15">
      <c r="B344" s="12"/>
      <c r="C344" s="12"/>
      <c r="D344" s="12"/>
      <c r="E344" s="12"/>
      <c r="H344" s="12"/>
    </row>
    <row r="345" spans="2:8" ht="15">
      <c r="B345" s="12"/>
      <c r="C345" s="12"/>
      <c r="D345" s="12"/>
      <c r="E345" s="12"/>
      <c r="H345" s="12"/>
    </row>
    <row r="346" spans="2:8" ht="15">
      <c r="B346" s="12"/>
      <c r="C346" s="12"/>
      <c r="D346" s="12"/>
      <c r="E346" s="12"/>
      <c r="H346" s="12"/>
    </row>
    <row r="347" spans="2:8" ht="15">
      <c r="B347" s="12"/>
      <c r="C347" s="12"/>
      <c r="D347" s="12"/>
      <c r="E347" s="12"/>
      <c r="H347" s="12"/>
    </row>
    <row r="348" spans="2:8" ht="15">
      <c r="B348" s="12"/>
      <c r="C348" s="12"/>
      <c r="D348" s="12"/>
      <c r="E348" s="12"/>
      <c r="H348" s="12"/>
    </row>
    <row r="349" spans="2:8" ht="15">
      <c r="B349" s="12"/>
      <c r="C349" s="12"/>
      <c r="D349" s="12"/>
      <c r="E349" s="12"/>
      <c r="H349" s="12"/>
    </row>
    <row r="350" spans="2:8" ht="15">
      <c r="B350" s="12"/>
      <c r="C350" s="12"/>
      <c r="D350" s="12"/>
      <c r="E350" s="12"/>
      <c r="H350" s="12"/>
    </row>
    <row r="351" spans="2:8" ht="15">
      <c r="B351" s="12"/>
      <c r="C351" s="12"/>
      <c r="D351" s="12"/>
      <c r="E351" s="12"/>
      <c r="H351" s="12"/>
    </row>
    <row r="352" spans="2:8" ht="15">
      <c r="B352" s="12"/>
      <c r="C352" s="12"/>
      <c r="D352" s="12"/>
      <c r="E352" s="12"/>
      <c r="H352" s="12"/>
    </row>
    <row r="353" spans="3:8" ht="15">
      <c r="C353" s="12"/>
      <c r="D353" s="12"/>
      <c r="E353" s="12"/>
      <c r="H353" s="12"/>
    </row>
    <row r="354" spans="3:8" ht="15">
      <c r="C354" s="12"/>
      <c r="D354" s="12"/>
      <c r="E354" s="12"/>
      <c r="H354" s="12"/>
    </row>
    <row r="355" spans="3:8" ht="15">
      <c r="C355" s="12"/>
      <c r="D355" s="12"/>
      <c r="E355" s="12"/>
      <c r="H355" s="12"/>
    </row>
    <row r="356" spans="3:8" ht="15">
      <c r="C356" s="12"/>
      <c r="D356" s="12"/>
      <c r="E356" s="12"/>
      <c r="H356" s="12"/>
    </row>
    <row r="357" spans="3:8" ht="15">
      <c r="C357" s="12"/>
      <c r="D357" s="12"/>
      <c r="E357" s="12"/>
      <c r="H357" s="12"/>
    </row>
    <row r="358" spans="3:8" ht="15">
      <c r="C358" s="12"/>
      <c r="D358" s="12"/>
      <c r="E358" s="12"/>
      <c r="H358" s="12"/>
    </row>
    <row r="359" spans="3:8" ht="15">
      <c r="C359" s="12"/>
      <c r="D359" s="12"/>
      <c r="E359" s="12"/>
      <c r="H359" s="12"/>
    </row>
    <row r="360" spans="3:8" ht="15">
      <c r="C360" s="12"/>
      <c r="D360" s="12"/>
      <c r="E360" s="12"/>
      <c r="H360" s="12"/>
    </row>
    <row r="361" spans="3:8" ht="15">
      <c r="C361" s="12"/>
      <c r="D361" s="12"/>
      <c r="E361" s="12"/>
      <c r="H361" s="12"/>
    </row>
    <row r="362" spans="3:8" ht="15">
      <c r="C362" s="12"/>
      <c r="D362" s="12"/>
      <c r="E362" s="12"/>
      <c r="H362" s="12"/>
    </row>
    <row r="363" spans="3:8" ht="15">
      <c r="C363" s="12"/>
      <c r="D363" s="12"/>
      <c r="E363" s="12"/>
      <c r="H363" s="12"/>
    </row>
    <row r="364" spans="3:8" ht="15">
      <c r="C364" s="12"/>
      <c r="D364" s="12"/>
      <c r="H364" s="12"/>
    </row>
    <row r="365" spans="3:8" ht="15">
      <c r="C365" s="12"/>
      <c r="D365" s="12"/>
      <c r="H365" s="12"/>
    </row>
    <row r="366" spans="3:8" ht="15">
      <c r="C366" s="12"/>
      <c r="D366" s="12"/>
      <c r="H366" s="12"/>
    </row>
    <row r="367" spans="3:8" ht="15">
      <c r="C367" s="12"/>
      <c r="D367" s="12"/>
      <c r="H367" s="12"/>
    </row>
    <row r="368" spans="3:8" ht="15">
      <c r="C368" s="12"/>
      <c r="D368" s="12"/>
      <c r="H368" s="12"/>
    </row>
    <row r="369" spans="3:8" ht="15">
      <c r="C369" s="12"/>
      <c r="D369" s="12"/>
      <c r="H369" s="12"/>
    </row>
    <row r="370" spans="3:8" ht="15">
      <c r="C370" s="12"/>
      <c r="D370" s="12"/>
      <c r="H370" s="12"/>
    </row>
    <row r="371" spans="3:8" ht="15">
      <c r="C371" s="12"/>
      <c r="D371" s="12"/>
      <c r="H371" s="12"/>
    </row>
    <row r="372" spans="3:8" ht="15">
      <c r="C372" s="12"/>
      <c r="D372" s="12"/>
      <c r="H372" s="12"/>
    </row>
    <row r="373" spans="3:8" ht="15">
      <c r="C373" s="12"/>
      <c r="D373" s="12"/>
      <c r="H373" s="12"/>
    </row>
    <row r="374" spans="3:4" ht="15">
      <c r="C374" s="12"/>
      <c r="D374" s="12"/>
    </row>
    <row r="375" spans="3:4" ht="15">
      <c r="C375" s="12"/>
      <c r="D375" s="12"/>
    </row>
    <row r="376" spans="3:4" ht="15">
      <c r="C376" s="12"/>
      <c r="D376" s="12"/>
    </row>
    <row r="377" spans="3:4" ht="15">
      <c r="C377" s="12"/>
      <c r="D377" s="12"/>
    </row>
    <row r="378" spans="3:4" ht="15">
      <c r="C378" s="12"/>
      <c r="D378" s="12"/>
    </row>
    <row r="379" spans="3:4" ht="15">
      <c r="C379" s="12"/>
      <c r="D379" s="12"/>
    </row>
    <row r="380" spans="3:4" ht="15">
      <c r="C380" s="12"/>
      <c r="D380" s="12"/>
    </row>
    <row r="381" spans="3:4" ht="15">
      <c r="C381" s="12"/>
      <c r="D381" s="12"/>
    </row>
    <row r="382" spans="3:4" ht="15">
      <c r="C382" s="12"/>
      <c r="D382" s="12"/>
    </row>
    <row r="383" spans="3:4" ht="15">
      <c r="C383" s="12"/>
      <c r="D383" s="12"/>
    </row>
    <row r="384" spans="3:4" ht="15">
      <c r="C384" s="12"/>
      <c r="D384" s="12"/>
    </row>
    <row r="385" spans="3:4" ht="15">
      <c r="C385" s="12"/>
      <c r="D385" s="12"/>
    </row>
    <row r="386" spans="3:4" ht="15">
      <c r="C386" s="12"/>
      <c r="D386" s="12"/>
    </row>
    <row r="387" spans="3:4" ht="15">
      <c r="C387" s="12"/>
      <c r="D387" s="12"/>
    </row>
    <row r="388" spans="3:4" ht="15">
      <c r="C388" s="12"/>
      <c r="D388" s="12"/>
    </row>
    <row r="389" spans="3:4" ht="15">
      <c r="C389" s="12"/>
      <c r="D389" s="12"/>
    </row>
    <row r="390" spans="3:4" ht="15">
      <c r="C390" s="12"/>
      <c r="D390" s="12"/>
    </row>
    <row r="391" spans="3:4" ht="15">
      <c r="C391" s="12"/>
      <c r="D391" s="12"/>
    </row>
    <row r="392" spans="3:4" ht="15">
      <c r="C392" s="12"/>
      <c r="D392" s="12"/>
    </row>
    <row r="393" spans="3:4" ht="15">
      <c r="C393" s="12"/>
      <c r="D393" s="12"/>
    </row>
    <row r="394" spans="3:4" ht="15">
      <c r="C394" s="12"/>
      <c r="D394" s="12"/>
    </row>
    <row r="395" spans="3:4" ht="15">
      <c r="C395" s="12"/>
      <c r="D395" s="12"/>
    </row>
    <row r="396" spans="3:4" ht="15">
      <c r="C396" s="12"/>
      <c r="D396" s="12"/>
    </row>
    <row r="397" spans="3:4" ht="15">
      <c r="C397" s="12"/>
      <c r="D397" s="12"/>
    </row>
    <row r="398" spans="3:4" ht="15">
      <c r="C398" s="12"/>
      <c r="D398" s="12"/>
    </row>
    <row r="399" spans="3:4" ht="15">
      <c r="C399" s="12"/>
      <c r="D399" s="12"/>
    </row>
    <row r="400" spans="3:4" ht="15">
      <c r="C400" s="12"/>
      <c r="D400" s="12"/>
    </row>
    <row r="401" spans="3:4" ht="15">
      <c r="C401" s="12"/>
      <c r="D401" s="12"/>
    </row>
    <row r="402" spans="3:4" ht="15">
      <c r="C402" s="12"/>
      <c r="D402" s="12"/>
    </row>
    <row r="403" spans="3:4" ht="15">
      <c r="C403" s="12"/>
      <c r="D403" s="12"/>
    </row>
    <row r="404" spans="3:4" ht="15">
      <c r="C404" s="12"/>
      <c r="D404" s="12"/>
    </row>
    <row r="405" spans="3:4" ht="15">
      <c r="C405" s="12"/>
      <c r="D405" s="12"/>
    </row>
    <row r="406" spans="3:4" ht="15">
      <c r="C406" s="12"/>
      <c r="D406" s="12"/>
    </row>
    <row r="407" spans="3:4" ht="15">
      <c r="C407" s="12"/>
      <c r="D407" s="12"/>
    </row>
    <row r="408" spans="3:4" ht="15">
      <c r="C408" s="12"/>
      <c r="D408" s="12"/>
    </row>
    <row r="409" spans="3:4" ht="15">
      <c r="C409" s="12"/>
      <c r="D409" s="12"/>
    </row>
    <row r="410" spans="3:4" ht="15">
      <c r="C410" s="12"/>
      <c r="D410" s="12"/>
    </row>
    <row r="411" spans="3:4" ht="15">
      <c r="C411" s="12"/>
      <c r="D411" s="12"/>
    </row>
    <row r="412" spans="3:4" ht="15">
      <c r="C412" s="12"/>
      <c r="D412" s="12"/>
    </row>
    <row r="413" spans="3:4" ht="15">
      <c r="C413" s="12"/>
      <c r="D413" s="12"/>
    </row>
    <row r="414" spans="3:4" ht="15">
      <c r="C414" s="12"/>
      <c r="D414" s="12"/>
    </row>
    <row r="415" spans="3:4" ht="15">
      <c r="C415" s="12"/>
      <c r="D415" s="12"/>
    </row>
    <row r="416" spans="3:4" ht="15">
      <c r="C416" s="12"/>
      <c r="D416" s="12"/>
    </row>
    <row r="417" spans="3:4" ht="15">
      <c r="C417" s="12"/>
      <c r="D417" s="12"/>
    </row>
    <row r="418" spans="3:4" ht="15">
      <c r="C418" s="12"/>
      <c r="D418" s="12"/>
    </row>
    <row r="419" spans="3:4" ht="15">
      <c r="C419" s="12"/>
      <c r="D419" s="12"/>
    </row>
    <row r="420" spans="3:4" ht="15">
      <c r="C420" s="12"/>
      <c r="D420" s="12"/>
    </row>
    <row r="421" spans="3:4" ht="15">
      <c r="C421" s="12"/>
      <c r="D421" s="12"/>
    </row>
    <row r="422" spans="3:4" ht="15">
      <c r="C422" s="12"/>
      <c r="D422" s="12"/>
    </row>
    <row r="423" spans="3:4" ht="15">
      <c r="C423" s="12"/>
      <c r="D423" s="12"/>
    </row>
    <row r="424" spans="3:4" ht="15">
      <c r="C424" s="12"/>
      <c r="D424" s="12"/>
    </row>
    <row r="425" spans="3:4" ht="15">
      <c r="C425" s="12"/>
      <c r="D425" s="12"/>
    </row>
    <row r="426" spans="3:4" ht="15">
      <c r="C426" s="12"/>
      <c r="D426" s="12"/>
    </row>
    <row r="427" spans="3:4" ht="15">
      <c r="C427" s="12"/>
      <c r="D427" s="12"/>
    </row>
    <row r="428" spans="3:4" ht="15">
      <c r="C428" s="12"/>
      <c r="D428" s="12"/>
    </row>
    <row r="429" spans="3:4" ht="15">
      <c r="C429" s="12"/>
      <c r="D429" s="12"/>
    </row>
    <row r="430" spans="3:4" ht="15">
      <c r="C430" s="12"/>
      <c r="D430" s="12"/>
    </row>
    <row r="431" spans="3:4" ht="15">
      <c r="C431" s="12"/>
      <c r="D431" s="12"/>
    </row>
    <row r="432" spans="3:4" ht="15">
      <c r="C432" s="12"/>
      <c r="D432" s="12"/>
    </row>
    <row r="433" spans="3:4" ht="15">
      <c r="C433" s="12"/>
      <c r="D433" s="12"/>
    </row>
    <row r="434" spans="3:4" ht="15">
      <c r="C434" s="12"/>
      <c r="D434" s="12"/>
    </row>
    <row r="435" spans="3:4" ht="15">
      <c r="C435" s="12"/>
      <c r="D435" s="12"/>
    </row>
    <row r="436" spans="3:4" ht="15">
      <c r="C436" s="12"/>
      <c r="D436" s="12"/>
    </row>
    <row r="437" spans="3:4" ht="15">
      <c r="C437" s="12"/>
      <c r="D437" s="12"/>
    </row>
    <row r="438" spans="3:4" ht="15">
      <c r="C438" s="12"/>
      <c r="D438" s="12"/>
    </row>
    <row r="439" spans="3:4" ht="15">
      <c r="C439" s="12"/>
      <c r="D439" s="12"/>
    </row>
    <row r="440" spans="3:4" ht="15">
      <c r="C440" s="12"/>
      <c r="D440" s="12"/>
    </row>
    <row r="441" spans="3:4" ht="15">
      <c r="C441" s="12"/>
      <c r="D441" s="12"/>
    </row>
    <row r="442" spans="3:4" ht="15">
      <c r="C442" s="12"/>
      <c r="D442" s="12"/>
    </row>
    <row r="443" spans="3:4" ht="15">
      <c r="C443" s="12"/>
      <c r="D443" s="12"/>
    </row>
    <row r="444" spans="3:4" ht="15">
      <c r="C444" s="12"/>
      <c r="D444" s="12"/>
    </row>
    <row r="445" spans="3:4" ht="15">
      <c r="C445" s="12"/>
      <c r="D445" s="12"/>
    </row>
    <row r="446" spans="3:4" ht="15">
      <c r="C446" s="12"/>
      <c r="D446" s="12"/>
    </row>
    <row r="447" spans="3:4" ht="15">
      <c r="C447" s="12"/>
      <c r="D447" s="12"/>
    </row>
    <row r="448" spans="3:4" ht="15">
      <c r="C448" s="12"/>
      <c r="D448" s="12"/>
    </row>
    <row r="449" spans="3:4" ht="15">
      <c r="C449" s="12"/>
      <c r="D449" s="12"/>
    </row>
    <row r="450" spans="3:4" ht="15">
      <c r="C450" s="12"/>
      <c r="D450" s="12"/>
    </row>
    <row r="451" spans="3:4" ht="15">
      <c r="C451" s="12"/>
      <c r="D451" s="12"/>
    </row>
    <row r="452" spans="3:4" ht="15">
      <c r="C452" s="12"/>
      <c r="D452" s="12"/>
    </row>
    <row r="453" spans="3:4" ht="15">
      <c r="C453" s="12"/>
      <c r="D453" s="12"/>
    </row>
    <row r="454" spans="3:4" ht="15">
      <c r="C454" s="12"/>
      <c r="D454" s="12"/>
    </row>
    <row r="455" spans="3:4" ht="15">
      <c r="C455" s="12"/>
      <c r="D455" s="12"/>
    </row>
    <row r="456" spans="3:4" ht="15">
      <c r="C456" s="12"/>
      <c r="D456" s="12"/>
    </row>
    <row r="457" spans="3:4" ht="15">
      <c r="C457" s="12"/>
      <c r="D457" s="12"/>
    </row>
    <row r="458" spans="3:4" ht="15">
      <c r="C458" s="12"/>
      <c r="D458" s="12"/>
    </row>
    <row r="459" spans="3:4" ht="15">
      <c r="C459" s="12"/>
      <c r="D459" s="12"/>
    </row>
    <row r="460" spans="3:4" ht="15">
      <c r="C460" s="12"/>
      <c r="D460" s="12"/>
    </row>
    <row r="461" spans="3:4" ht="15">
      <c r="C461" s="12"/>
      <c r="D461" s="12"/>
    </row>
    <row r="462" spans="3:4" ht="15">
      <c r="C462" s="12"/>
      <c r="D462" s="12"/>
    </row>
    <row r="463" spans="3:4" ht="15">
      <c r="C463" s="12"/>
      <c r="D463" s="12"/>
    </row>
    <row r="464" spans="3:4" ht="15">
      <c r="C464" s="12"/>
      <c r="D464" s="12"/>
    </row>
    <row r="465" spans="3:4" ht="15">
      <c r="C465" s="12"/>
      <c r="D465" s="12"/>
    </row>
    <row r="466" spans="3:4" ht="15">
      <c r="C466" s="12"/>
      <c r="D466" s="12"/>
    </row>
    <row r="467" spans="3:4" ht="15">
      <c r="C467" s="12"/>
      <c r="D467" s="12"/>
    </row>
    <row r="468" spans="3:4" ht="15">
      <c r="C468" s="12"/>
      <c r="D468" s="12"/>
    </row>
    <row r="469" spans="3:4" ht="15">
      <c r="C469" s="12"/>
      <c r="D469" s="12"/>
    </row>
    <row r="470" spans="3:4" ht="15">
      <c r="C470" s="12"/>
      <c r="D470" s="12"/>
    </row>
    <row r="471" spans="3:4" ht="15">
      <c r="C471" s="12"/>
      <c r="D471" s="12"/>
    </row>
    <row r="472" spans="3:4" ht="15">
      <c r="C472" s="12"/>
      <c r="D472" s="12"/>
    </row>
    <row r="473" spans="3:4" ht="15">
      <c r="C473" s="12"/>
      <c r="D473" s="12"/>
    </row>
    <row r="474" spans="3:4" ht="15">
      <c r="C474" s="12"/>
      <c r="D474" s="12"/>
    </row>
    <row r="475" spans="3:4" ht="15">
      <c r="C475" s="12"/>
      <c r="D475" s="12"/>
    </row>
    <row r="476" spans="3:4" ht="15">
      <c r="C476" s="12"/>
      <c r="D476" s="12"/>
    </row>
    <row r="477" spans="3:4" ht="15">
      <c r="C477" s="12"/>
      <c r="D477" s="12"/>
    </row>
    <row r="478" spans="3:4" ht="15">
      <c r="C478" s="12"/>
      <c r="D478" s="12"/>
    </row>
    <row r="479" spans="3:4" ht="15">
      <c r="C479" s="12"/>
      <c r="D479" s="12"/>
    </row>
    <row r="480" spans="3:4" ht="15">
      <c r="C480" s="12"/>
      <c r="D480" s="12"/>
    </row>
    <row r="481" spans="3:4" ht="15">
      <c r="C481" s="12"/>
      <c r="D481" s="12"/>
    </row>
    <row r="482" spans="3:4" ht="15">
      <c r="C482" s="12"/>
      <c r="D482" s="12"/>
    </row>
    <row r="483" spans="3:4" ht="15">
      <c r="C483" s="12"/>
      <c r="D483" s="12"/>
    </row>
    <row r="484" spans="3:4" ht="15">
      <c r="C484" s="12"/>
      <c r="D484" s="12"/>
    </row>
    <row r="485" spans="3:4" ht="15">
      <c r="C485" s="12"/>
      <c r="D485" s="12"/>
    </row>
    <row r="486" spans="3:4" ht="15">
      <c r="C486" s="12"/>
      <c r="D486" s="12"/>
    </row>
    <row r="487" spans="3:4" ht="15">
      <c r="C487" s="12"/>
      <c r="D487" s="12"/>
    </row>
    <row r="488" spans="3:4" ht="15">
      <c r="C488" s="12"/>
      <c r="D488" s="12"/>
    </row>
    <row r="489" spans="3:4" ht="15">
      <c r="C489" s="12"/>
      <c r="D489" s="12"/>
    </row>
    <row r="490" spans="3:4" ht="15">
      <c r="C490" s="12"/>
      <c r="D490" s="12"/>
    </row>
    <row r="491" spans="3:4" ht="15">
      <c r="C491" s="12"/>
      <c r="D491" s="12"/>
    </row>
    <row r="492" spans="3:4" ht="15">
      <c r="C492" s="12"/>
      <c r="D492" s="12"/>
    </row>
    <row r="493" spans="3:4" ht="15">
      <c r="C493" s="12"/>
      <c r="D493" s="12"/>
    </row>
    <row r="494" spans="3:4" ht="15">
      <c r="C494" s="12"/>
      <c r="D494" s="12"/>
    </row>
    <row r="495" spans="3:4" ht="15">
      <c r="C495" s="12"/>
      <c r="D495" s="12"/>
    </row>
    <row r="496" spans="3:4" ht="15">
      <c r="C496" s="12"/>
      <c r="D496" s="12"/>
    </row>
    <row r="497" spans="3:4" ht="15">
      <c r="C497" s="12"/>
      <c r="D497" s="12"/>
    </row>
    <row r="498" spans="3:4" ht="15">
      <c r="C498" s="12"/>
      <c r="D498" s="12"/>
    </row>
    <row r="499" spans="3:4" ht="15">
      <c r="C499" s="12"/>
      <c r="D499" s="12"/>
    </row>
    <row r="500" spans="3:4" ht="15">
      <c r="C500" s="12"/>
      <c r="D500" s="12"/>
    </row>
    <row r="501" spans="3:4" ht="15">
      <c r="C501" s="12"/>
      <c r="D501" s="12"/>
    </row>
    <row r="502" spans="3:4" ht="15">
      <c r="C502" s="12"/>
      <c r="D502" s="12"/>
    </row>
    <row r="503" spans="3:4" ht="15">
      <c r="C503" s="12"/>
      <c r="D503" s="12"/>
    </row>
    <row r="504" spans="3:4" ht="15">
      <c r="C504" s="12"/>
      <c r="D504" s="12"/>
    </row>
    <row r="505" spans="3:4" ht="15">
      <c r="C505" s="12"/>
      <c r="D505" s="12"/>
    </row>
    <row r="506" spans="3:4" ht="15">
      <c r="C506" s="12"/>
      <c r="D506" s="12"/>
    </row>
    <row r="507" spans="3:4" ht="15">
      <c r="C507" s="12"/>
      <c r="D507" s="12"/>
    </row>
    <row r="508" spans="3:4" ht="15">
      <c r="C508" s="12"/>
      <c r="D508" s="12"/>
    </row>
    <row r="509" spans="3:4" ht="15">
      <c r="C509" s="12"/>
      <c r="D509" s="12"/>
    </row>
    <row r="510" spans="3:4" ht="15">
      <c r="C510" s="12"/>
      <c r="D510" s="12"/>
    </row>
    <row r="511" spans="3:4" ht="15">
      <c r="C511" s="12"/>
      <c r="D511" s="12"/>
    </row>
    <row r="512" spans="3:4" ht="15">
      <c r="C512" s="12"/>
      <c r="D512" s="12"/>
    </row>
    <row r="513" spans="3:4" ht="15">
      <c r="C513" s="12"/>
      <c r="D513" s="12"/>
    </row>
    <row r="514" spans="3:4" ht="15">
      <c r="C514" s="12"/>
      <c r="D514" s="12"/>
    </row>
    <row r="515" spans="3:4" ht="15">
      <c r="C515" s="12"/>
      <c r="D515" s="12"/>
    </row>
    <row r="516" spans="3:4" ht="15">
      <c r="C516" s="12"/>
      <c r="D516" s="12"/>
    </row>
    <row r="517" spans="3:4" ht="15">
      <c r="C517" s="12"/>
      <c r="D517" s="12"/>
    </row>
    <row r="518" spans="3:4" ht="15">
      <c r="C518" s="12"/>
      <c r="D518" s="12"/>
    </row>
    <row r="519" spans="3:4" ht="15">
      <c r="C519" s="12"/>
      <c r="D519" s="12"/>
    </row>
    <row r="520" spans="3:4" ht="15">
      <c r="C520" s="12"/>
      <c r="D520" s="12"/>
    </row>
    <row r="521" spans="3:4" ht="15">
      <c r="C521" s="12"/>
      <c r="D521" s="12"/>
    </row>
    <row r="522" spans="3:4" ht="15">
      <c r="C522" s="12"/>
      <c r="D522" s="12"/>
    </row>
    <row r="523" spans="3:4" ht="15">
      <c r="C523" s="12"/>
      <c r="D523" s="12"/>
    </row>
    <row r="524" spans="3:4" ht="15">
      <c r="C524" s="12"/>
      <c r="D524" s="12"/>
    </row>
    <row r="525" spans="3:4" ht="15">
      <c r="C525" s="12"/>
      <c r="D525" s="12"/>
    </row>
    <row r="526" spans="3:4" ht="15">
      <c r="C526" s="12"/>
      <c r="D526" s="12"/>
    </row>
    <row r="527" spans="3:4" ht="15">
      <c r="C527" s="12"/>
      <c r="D527" s="12"/>
    </row>
    <row r="528" spans="3:4" ht="15">
      <c r="C528" s="12"/>
      <c r="D528" s="12"/>
    </row>
    <row r="529" spans="3:4" ht="15">
      <c r="C529" s="12"/>
      <c r="D529" s="12"/>
    </row>
    <row r="530" spans="3:4" ht="15">
      <c r="C530" s="12"/>
      <c r="D530" s="12"/>
    </row>
    <row r="531" spans="3:4" ht="15">
      <c r="C531" s="12"/>
      <c r="D531" s="12"/>
    </row>
    <row r="532" spans="3:4" ht="15">
      <c r="C532" s="12"/>
      <c r="D532" s="12"/>
    </row>
    <row r="533" spans="3:4" ht="15">
      <c r="C533" s="12"/>
      <c r="D533" s="12"/>
    </row>
    <row r="534" spans="3:4" ht="15">
      <c r="C534" s="12"/>
      <c r="D534" s="12"/>
    </row>
    <row r="535" spans="3:4" ht="15">
      <c r="C535" s="12"/>
      <c r="D535" s="12"/>
    </row>
    <row r="536" spans="3:4" ht="15">
      <c r="C536" s="12"/>
      <c r="D536" s="12"/>
    </row>
    <row r="537" spans="3:4" ht="15">
      <c r="C537" s="12"/>
      <c r="D537" s="12"/>
    </row>
    <row r="538" spans="3:4" ht="15">
      <c r="C538" s="12"/>
      <c r="D538" s="12"/>
    </row>
    <row r="539" spans="3:4" ht="15">
      <c r="C539" s="12"/>
      <c r="D539" s="12"/>
    </row>
    <row r="540" spans="3:4" ht="15">
      <c r="C540" s="12"/>
      <c r="D540" s="12"/>
    </row>
    <row r="541" spans="3:4" ht="15">
      <c r="C541" s="12"/>
      <c r="D541" s="12"/>
    </row>
    <row r="542" spans="3:4" ht="15">
      <c r="C542" s="12"/>
      <c r="D542" s="12"/>
    </row>
    <row r="543" spans="3:4" ht="15">
      <c r="C543" s="12"/>
      <c r="D543" s="12"/>
    </row>
    <row r="544" spans="3:4" ht="15">
      <c r="C544" s="12"/>
      <c r="D544" s="12"/>
    </row>
    <row r="545" spans="3:4" ht="15">
      <c r="C545" s="12"/>
      <c r="D545" s="12"/>
    </row>
    <row r="546" spans="3:4" ht="15">
      <c r="C546" s="12"/>
      <c r="D546" s="12"/>
    </row>
    <row r="547" spans="3:4" ht="15">
      <c r="C547" s="12"/>
      <c r="D547" s="12"/>
    </row>
    <row r="548" spans="3:4" ht="15">
      <c r="C548" s="12"/>
      <c r="D548" s="12"/>
    </row>
    <row r="549" spans="3:4" ht="15">
      <c r="C549" s="12"/>
      <c r="D549" s="12"/>
    </row>
    <row r="550" spans="3:4" ht="15">
      <c r="C550" s="12"/>
      <c r="D550" s="12"/>
    </row>
    <row r="551" spans="3:4" ht="15">
      <c r="C551" s="12"/>
      <c r="D551" s="12"/>
    </row>
    <row r="552" spans="3:4" ht="15">
      <c r="C552" s="12"/>
      <c r="D552" s="12"/>
    </row>
    <row r="553" spans="3:4" ht="15">
      <c r="C553" s="12"/>
      <c r="D553" s="12"/>
    </row>
    <row r="554" spans="3:4" ht="15">
      <c r="C554" s="12"/>
      <c r="D554" s="12"/>
    </row>
    <row r="555" spans="3:4" ht="15">
      <c r="C555" s="12"/>
      <c r="D555" s="12"/>
    </row>
    <row r="556" spans="3:4" ht="15">
      <c r="C556" s="12"/>
      <c r="D556" s="12"/>
    </row>
    <row r="557" spans="3:4" ht="15">
      <c r="C557" s="12"/>
      <c r="D557" s="12"/>
    </row>
    <row r="558" spans="3:4" ht="15">
      <c r="C558" s="12"/>
      <c r="D558" s="12"/>
    </row>
    <row r="559" spans="3:4" ht="15">
      <c r="C559" s="12"/>
      <c r="D559" s="12"/>
    </row>
    <row r="560" spans="3:4" ht="15">
      <c r="C560" s="12"/>
      <c r="D560" s="12"/>
    </row>
    <row r="561" spans="3:4" ht="15">
      <c r="C561" s="12"/>
      <c r="D561" s="12"/>
    </row>
    <row r="562" spans="3:4" ht="15">
      <c r="C562" s="12"/>
      <c r="D562" s="12"/>
    </row>
    <row r="563" spans="3:4" ht="15">
      <c r="C563" s="12"/>
      <c r="D563" s="12"/>
    </row>
    <row r="564" spans="3:4" ht="15">
      <c r="C564" s="12"/>
      <c r="D564" s="12"/>
    </row>
    <row r="565" spans="3:4" ht="15">
      <c r="C565" s="12"/>
      <c r="D565" s="12"/>
    </row>
    <row r="566" spans="3:4" ht="15">
      <c r="C566" s="12"/>
      <c r="D566" s="12"/>
    </row>
    <row r="567" spans="3:4" ht="15">
      <c r="C567" s="12"/>
      <c r="D567" s="12"/>
    </row>
    <row r="568" spans="3:4" ht="15">
      <c r="C568" s="12"/>
      <c r="D568" s="12"/>
    </row>
    <row r="569" spans="3:4" ht="15">
      <c r="C569" s="12"/>
      <c r="D569" s="12"/>
    </row>
    <row r="570" spans="3:4" ht="15">
      <c r="C570" s="12"/>
      <c r="D570" s="12"/>
    </row>
    <row r="571" spans="3:4" ht="15">
      <c r="C571" s="12"/>
      <c r="D571" s="12"/>
    </row>
    <row r="572" spans="3:4" ht="15">
      <c r="C572" s="12"/>
      <c r="D572" s="12"/>
    </row>
    <row r="573" spans="3:4" ht="15">
      <c r="C573" s="12"/>
      <c r="D573" s="12"/>
    </row>
    <row r="574" spans="3:4" ht="15">
      <c r="C574" s="12"/>
      <c r="D574" s="12"/>
    </row>
    <row r="575" spans="3:4" ht="15">
      <c r="C575" s="12"/>
      <c r="D575" s="12"/>
    </row>
    <row r="576" spans="3:4" ht="15">
      <c r="C576" s="12"/>
      <c r="D576" s="12"/>
    </row>
    <row r="577" ht="15">
      <c r="D577" s="12"/>
    </row>
    <row r="578" ht="15">
      <c r="D578" s="12"/>
    </row>
    <row r="579" ht="15">
      <c r="D579" s="12"/>
    </row>
    <row r="580" ht="15">
      <c r="D580" s="12"/>
    </row>
    <row r="581" ht="15">
      <c r="D581" s="12"/>
    </row>
    <row r="582" ht="15">
      <c r="D582" s="12"/>
    </row>
    <row r="583" ht="15">
      <c r="D583" s="12"/>
    </row>
    <row r="584" ht="15">
      <c r="D584" s="12"/>
    </row>
    <row r="585" ht="15">
      <c r="D585" s="12"/>
    </row>
    <row r="586" ht="15">
      <c r="D586" s="12"/>
    </row>
    <row r="587" ht="15">
      <c r="D587" s="12"/>
    </row>
    <row r="588" ht="15">
      <c r="D588" s="12"/>
    </row>
    <row r="589" ht="15">
      <c r="D589" s="12"/>
    </row>
    <row r="590" ht="15">
      <c r="D590" s="12"/>
    </row>
    <row r="591" ht="15">
      <c r="D591" s="12"/>
    </row>
    <row r="592" ht="15">
      <c r="D592" s="12"/>
    </row>
    <row r="593" ht="15">
      <c r="D593" s="12"/>
    </row>
    <row r="594" ht="15">
      <c r="D594" s="12"/>
    </row>
    <row r="595" ht="15">
      <c r="D595" s="12"/>
    </row>
    <row r="596" ht="15">
      <c r="D596" s="12"/>
    </row>
    <row r="597" ht="15">
      <c r="D597" s="12"/>
    </row>
    <row r="598" ht="15">
      <c r="D598" s="12"/>
    </row>
    <row r="599" ht="15">
      <c r="D599" s="12"/>
    </row>
    <row r="600" ht="15">
      <c r="D600" s="12"/>
    </row>
    <row r="601" ht="15">
      <c r="D601" s="12"/>
    </row>
    <row r="602" ht="15">
      <c r="D602" s="12"/>
    </row>
    <row r="603" ht="15">
      <c r="D603" s="12"/>
    </row>
    <row r="604" ht="15">
      <c r="D604" s="12"/>
    </row>
    <row r="605" ht="15">
      <c r="D605" s="12"/>
    </row>
    <row r="606" ht="15">
      <c r="D606" s="12"/>
    </row>
    <row r="607" ht="15">
      <c r="D607" s="12"/>
    </row>
    <row r="608" ht="15">
      <c r="D608" s="12"/>
    </row>
    <row r="609" ht="15">
      <c r="D609" s="12"/>
    </row>
    <row r="610" ht="15">
      <c r="D610" s="12"/>
    </row>
    <row r="611" ht="15">
      <c r="D611" s="12"/>
    </row>
    <row r="612" ht="15">
      <c r="D612" s="12"/>
    </row>
    <row r="613" ht="15">
      <c r="D613" s="12"/>
    </row>
    <row r="614" ht="15">
      <c r="D614" s="12"/>
    </row>
    <row r="615" ht="15">
      <c r="D615" s="12"/>
    </row>
    <row r="616" ht="15">
      <c r="D616" s="12"/>
    </row>
    <row r="617" ht="15">
      <c r="D617" s="12"/>
    </row>
    <row r="618" ht="15">
      <c r="D618" s="12"/>
    </row>
    <row r="619" ht="15">
      <c r="D619" s="12"/>
    </row>
    <row r="620" ht="15">
      <c r="D620" s="12"/>
    </row>
    <row r="621" ht="15">
      <c r="D621" s="12"/>
    </row>
    <row r="622" ht="15">
      <c r="D622" s="12"/>
    </row>
    <row r="623" ht="15">
      <c r="D623" s="12"/>
    </row>
    <row r="624" ht="15">
      <c r="D624" s="12"/>
    </row>
    <row r="625" ht="15">
      <c r="D625" s="12"/>
    </row>
    <row r="626" ht="15">
      <c r="D626" s="12"/>
    </row>
    <row r="627" ht="15">
      <c r="D627" s="12"/>
    </row>
    <row r="628" ht="15">
      <c r="D628" s="12"/>
    </row>
    <row r="629" ht="15">
      <c r="D629" s="12"/>
    </row>
    <row r="630" ht="15">
      <c r="D630" s="12"/>
    </row>
    <row r="631" ht="15">
      <c r="D631" s="12"/>
    </row>
    <row r="632" ht="15">
      <c r="D632" s="12"/>
    </row>
    <row r="633" ht="15">
      <c r="D633" s="12"/>
    </row>
    <row r="634" ht="15">
      <c r="D634" s="12"/>
    </row>
    <row r="635" ht="15">
      <c r="D635" s="12"/>
    </row>
    <row r="636" ht="15">
      <c r="D636" s="12"/>
    </row>
    <row r="637" ht="15">
      <c r="D637" s="12"/>
    </row>
    <row r="638" ht="15">
      <c r="D638" s="12"/>
    </row>
    <row r="639" ht="15">
      <c r="D639" s="12"/>
    </row>
    <row r="640" ht="15">
      <c r="D640" s="12"/>
    </row>
    <row r="641" ht="15">
      <c r="D641" s="12"/>
    </row>
    <row r="642" ht="15">
      <c r="D642" s="12"/>
    </row>
    <row r="643" ht="15">
      <c r="D643" s="12"/>
    </row>
    <row r="644" ht="15">
      <c r="D644" s="12"/>
    </row>
    <row r="645" ht="15">
      <c r="D645" s="12"/>
    </row>
    <row r="646" ht="15">
      <c r="D646" s="12"/>
    </row>
    <row r="647" ht="15">
      <c r="D647" s="12"/>
    </row>
    <row r="648" ht="15">
      <c r="D648" s="12"/>
    </row>
    <row r="649" ht="15">
      <c r="D649" s="12"/>
    </row>
    <row r="650" ht="15">
      <c r="D650" s="12"/>
    </row>
    <row r="651" ht="15">
      <c r="D651" s="12"/>
    </row>
    <row r="652" ht="15">
      <c r="D652" s="12"/>
    </row>
    <row r="653" ht="15">
      <c r="D653" s="12"/>
    </row>
    <row r="654" ht="15">
      <c r="D654" s="12"/>
    </row>
    <row r="655" ht="15">
      <c r="D655" s="12"/>
    </row>
    <row r="656" ht="15">
      <c r="D656" s="12"/>
    </row>
    <row r="657" ht="15">
      <c r="D657" s="12"/>
    </row>
    <row r="658" ht="15">
      <c r="D658" s="12"/>
    </row>
    <row r="659" ht="15">
      <c r="D659" s="12"/>
    </row>
    <row r="660" ht="15">
      <c r="D660" s="12"/>
    </row>
    <row r="661" ht="15">
      <c r="D661" s="12"/>
    </row>
    <row r="662" ht="15">
      <c r="D662" s="12"/>
    </row>
    <row r="663" ht="15">
      <c r="D663" s="12"/>
    </row>
    <row r="664" ht="15">
      <c r="D664" s="12"/>
    </row>
    <row r="665" ht="15">
      <c r="D665" s="12"/>
    </row>
    <row r="666" ht="15">
      <c r="D666" s="12"/>
    </row>
    <row r="667" ht="15">
      <c r="D667" s="12"/>
    </row>
    <row r="668" ht="15">
      <c r="D668" s="12"/>
    </row>
    <row r="669" ht="15">
      <c r="D669" s="12"/>
    </row>
    <row r="670" ht="15">
      <c r="D670" s="12"/>
    </row>
    <row r="671" ht="15">
      <c r="D671" s="12"/>
    </row>
    <row r="672" ht="15">
      <c r="D672" s="12"/>
    </row>
    <row r="673" ht="15">
      <c r="D673" s="12"/>
    </row>
    <row r="674" ht="15">
      <c r="D674" s="12"/>
    </row>
    <row r="675" ht="15">
      <c r="D675" s="12"/>
    </row>
    <row r="676" ht="15">
      <c r="D676" s="12"/>
    </row>
    <row r="677" ht="15">
      <c r="D677" s="12"/>
    </row>
    <row r="678" ht="15">
      <c r="D678" s="12"/>
    </row>
    <row r="679" ht="15">
      <c r="D679" s="12"/>
    </row>
    <row r="680" ht="15">
      <c r="D680" s="12"/>
    </row>
    <row r="681" ht="15">
      <c r="D681" s="12"/>
    </row>
    <row r="682" ht="15">
      <c r="D682" s="12"/>
    </row>
    <row r="683" ht="15">
      <c r="D683" s="12"/>
    </row>
    <row r="684" ht="15">
      <c r="D684" s="12"/>
    </row>
    <row r="685" ht="15">
      <c r="D685" s="12"/>
    </row>
    <row r="686" ht="15">
      <c r="D686" s="12"/>
    </row>
    <row r="687" ht="15">
      <c r="D687" s="12"/>
    </row>
    <row r="688" ht="15">
      <c r="D688" s="12"/>
    </row>
    <row r="689" ht="15">
      <c r="D689" s="12"/>
    </row>
    <row r="690" ht="15">
      <c r="D690" s="12"/>
    </row>
    <row r="691" ht="15">
      <c r="D691" s="12"/>
    </row>
    <row r="692" ht="15">
      <c r="D692" s="12"/>
    </row>
    <row r="693" ht="15">
      <c r="D693" s="12"/>
    </row>
    <row r="694" ht="15">
      <c r="D694" s="12"/>
    </row>
    <row r="695" ht="15">
      <c r="D695" s="12"/>
    </row>
    <row r="696" ht="15">
      <c r="D696" s="12"/>
    </row>
    <row r="697" ht="15">
      <c r="D697" s="12"/>
    </row>
    <row r="698" ht="15">
      <c r="D698" s="12"/>
    </row>
    <row r="699" ht="15">
      <c r="D699" s="12"/>
    </row>
    <row r="700" ht="15">
      <c r="D700" s="12"/>
    </row>
    <row r="701" ht="15">
      <c r="D701" s="12"/>
    </row>
    <row r="702" ht="15">
      <c r="D702" s="12"/>
    </row>
    <row r="703" ht="15">
      <c r="D703" s="12"/>
    </row>
    <row r="704" ht="15">
      <c r="D704" s="12"/>
    </row>
    <row r="705" ht="15">
      <c r="D705" s="12"/>
    </row>
    <row r="706" ht="15">
      <c r="D706" s="12"/>
    </row>
    <row r="707" ht="15">
      <c r="D707" s="12"/>
    </row>
    <row r="708" ht="15">
      <c r="D708" s="12"/>
    </row>
    <row r="709" ht="15">
      <c r="D709" s="12"/>
    </row>
    <row r="710" ht="15">
      <c r="D710" s="12"/>
    </row>
    <row r="711" ht="15">
      <c r="D711" s="12"/>
    </row>
    <row r="712" ht="15">
      <c r="D712" s="12"/>
    </row>
    <row r="713" ht="15">
      <c r="D713" s="12"/>
    </row>
    <row r="714" ht="15">
      <c r="D714" s="12"/>
    </row>
    <row r="715" ht="15">
      <c r="D715" s="12"/>
    </row>
    <row r="716" ht="15">
      <c r="D716" s="12"/>
    </row>
    <row r="717" ht="15">
      <c r="D717" s="12"/>
    </row>
    <row r="718" ht="15">
      <c r="D718" s="12"/>
    </row>
    <row r="719" ht="15">
      <c r="D719" s="12"/>
    </row>
    <row r="720" ht="15">
      <c r="D720" s="12"/>
    </row>
    <row r="721" ht="15">
      <c r="D721" s="12"/>
    </row>
    <row r="722" ht="15">
      <c r="D722" s="12"/>
    </row>
    <row r="723" ht="15">
      <c r="D723" s="12"/>
    </row>
    <row r="724" ht="15">
      <c r="D724" s="12"/>
    </row>
    <row r="725" ht="15">
      <c r="D725" s="12"/>
    </row>
    <row r="726" ht="15">
      <c r="D726" s="12"/>
    </row>
    <row r="727" ht="15">
      <c r="D727" s="12"/>
    </row>
    <row r="728" ht="15">
      <c r="D728" s="12"/>
    </row>
    <row r="729" ht="15">
      <c r="D729" s="12"/>
    </row>
    <row r="730" ht="15">
      <c r="D730" s="12"/>
    </row>
    <row r="731" ht="15">
      <c r="D731" s="12"/>
    </row>
    <row r="732" ht="15">
      <c r="D732" s="12"/>
    </row>
    <row r="733" ht="15">
      <c r="D733" s="12"/>
    </row>
    <row r="734" ht="15">
      <c r="D734" s="12"/>
    </row>
    <row r="735" ht="15">
      <c r="D735" s="12"/>
    </row>
    <row r="736" ht="15">
      <c r="D736" s="12"/>
    </row>
    <row r="737" ht="15">
      <c r="D737" s="12"/>
    </row>
    <row r="738" ht="15">
      <c r="D738" s="12"/>
    </row>
    <row r="739" ht="15">
      <c r="D739" s="12"/>
    </row>
    <row r="740" ht="15">
      <c r="D740" s="12"/>
    </row>
    <row r="741" ht="15">
      <c r="D741" s="12"/>
    </row>
    <row r="742" ht="15">
      <c r="D742" s="12"/>
    </row>
    <row r="743" ht="15">
      <c r="D743" s="12"/>
    </row>
    <row r="744" ht="15">
      <c r="D744" s="12"/>
    </row>
    <row r="745" ht="15">
      <c r="D745" s="12"/>
    </row>
    <row r="746" ht="15">
      <c r="D746" s="12"/>
    </row>
    <row r="747" ht="15">
      <c r="D747" s="12"/>
    </row>
    <row r="748" ht="15">
      <c r="D748" s="12"/>
    </row>
    <row r="749" ht="15">
      <c r="D749" s="12"/>
    </row>
    <row r="750" ht="15">
      <c r="D750" s="12"/>
    </row>
    <row r="751" ht="15">
      <c r="D751" s="12"/>
    </row>
    <row r="752" ht="15">
      <c r="D752" s="12"/>
    </row>
    <row r="753" ht="15">
      <c r="D753" s="12"/>
    </row>
    <row r="754" ht="15">
      <c r="D754" s="12"/>
    </row>
    <row r="755" ht="15">
      <c r="D755" s="12"/>
    </row>
    <row r="756" ht="15">
      <c r="D756" s="12"/>
    </row>
    <row r="757" ht="15">
      <c r="D757" s="12"/>
    </row>
    <row r="758" ht="15">
      <c r="D758" s="12"/>
    </row>
    <row r="759" ht="15">
      <c r="D759" s="12"/>
    </row>
    <row r="760" ht="15">
      <c r="D760" s="12"/>
    </row>
    <row r="761" ht="15">
      <c r="D761" s="12"/>
    </row>
    <row r="762" ht="15">
      <c r="D762" s="12"/>
    </row>
    <row r="763" ht="15">
      <c r="D763" s="12"/>
    </row>
    <row r="764" ht="15">
      <c r="D764" s="12"/>
    </row>
    <row r="765" ht="15">
      <c r="D765" s="12"/>
    </row>
    <row r="766" ht="15">
      <c r="D766" s="12"/>
    </row>
    <row r="767" ht="15">
      <c r="D767" s="12"/>
    </row>
    <row r="768" ht="15">
      <c r="D768" s="12"/>
    </row>
    <row r="769" ht="15">
      <c r="D769" s="12"/>
    </row>
    <row r="770" ht="15">
      <c r="D770" s="12"/>
    </row>
    <row r="771" ht="15">
      <c r="D771" s="12"/>
    </row>
    <row r="772" ht="15">
      <c r="D772" s="12"/>
    </row>
    <row r="773" ht="15">
      <c r="D773" s="12"/>
    </row>
    <row r="774" ht="15">
      <c r="D774" s="12"/>
    </row>
    <row r="775" ht="15">
      <c r="D775" s="12"/>
    </row>
    <row r="776" ht="15">
      <c r="D776" s="12"/>
    </row>
    <row r="777" ht="15">
      <c r="D777" s="12"/>
    </row>
    <row r="778" ht="15">
      <c r="D778" s="12"/>
    </row>
    <row r="779" ht="15">
      <c r="D779" s="12"/>
    </row>
    <row r="780" ht="15">
      <c r="D780" s="12"/>
    </row>
    <row r="781" ht="15">
      <c r="D781" s="12"/>
    </row>
    <row r="782" ht="15">
      <c r="D782" s="12"/>
    </row>
    <row r="783" ht="15">
      <c r="D783" s="12"/>
    </row>
    <row r="784" ht="15">
      <c r="D784" s="12"/>
    </row>
    <row r="785" ht="15">
      <c r="D785" s="12"/>
    </row>
    <row r="786" ht="15">
      <c r="D786" s="12"/>
    </row>
    <row r="787" ht="15">
      <c r="D787" s="12"/>
    </row>
    <row r="788" ht="15">
      <c r="D788" s="12"/>
    </row>
    <row r="789" ht="15">
      <c r="D789" s="12"/>
    </row>
    <row r="790" ht="15">
      <c r="D790" s="12"/>
    </row>
    <row r="791" ht="15">
      <c r="D791" s="12"/>
    </row>
    <row r="792" ht="15">
      <c r="D792" s="12"/>
    </row>
    <row r="793" ht="15">
      <c r="D793" s="12"/>
    </row>
    <row r="794" ht="15">
      <c r="D794" s="12"/>
    </row>
    <row r="795" ht="15">
      <c r="D795" s="12"/>
    </row>
    <row r="796" ht="15">
      <c r="D796" s="12"/>
    </row>
    <row r="797" ht="15">
      <c r="D797" s="12"/>
    </row>
    <row r="798" ht="15">
      <c r="D798" s="12"/>
    </row>
    <row r="799" ht="15">
      <c r="D799" s="12"/>
    </row>
    <row r="800" ht="15">
      <c r="D800" s="12"/>
    </row>
    <row r="801" ht="15">
      <c r="D801" s="12"/>
    </row>
    <row r="802" ht="15">
      <c r="D802" s="12"/>
    </row>
    <row r="803" ht="15">
      <c r="D803" s="12"/>
    </row>
    <row r="804" ht="15">
      <c r="D804" s="12"/>
    </row>
    <row r="805" ht="15">
      <c r="D805" s="12"/>
    </row>
    <row r="806" ht="15">
      <c r="D806" s="12"/>
    </row>
    <row r="807" ht="15">
      <c r="D807" s="12"/>
    </row>
    <row r="808" ht="15">
      <c r="D808" s="12"/>
    </row>
    <row r="809" ht="15">
      <c r="D809" s="12"/>
    </row>
    <row r="810" ht="15">
      <c r="D810" s="12"/>
    </row>
    <row r="811" ht="15">
      <c r="D811" s="12"/>
    </row>
    <row r="812" ht="15">
      <c r="D812" s="12"/>
    </row>
    <row r="813" ht="15">
      <c r="D813" s="12"/>
    </row>
    <row r="814" ht="15">
      <c r="D814" s="12"/>
    </row>
    <row r="815" ht="15">
      <c r="D815" s="12"/>
    </row>
    <row r="816" ht="15">
      <c r="D816" s="12"/>
    </row>
    <row r="817" ht="15">
      <c r="D817" s="12"/>
    </row>
    <row r="818" ht="15">
      <c r="D818" s="12"/>
    </row>
    <row r="819" ht="15">
      <c r="D819" s="12"/>
    </row>
    <row r="820" ht="15">
      <c r="D820" s="12"/>
    </row>
    <row r="821" ht="15">
      <c r="D821" s="12"/>
    </row>
    <row r="822" ht="15">
      <c r="D822" s="12"/>
    </row>
    <row r="823" ht="15">
      <c r="D823" s="12"/>
    </row>
    <row r="824" ht="15">
      <c r="D824" s="12"/>
    </row>
    <row r="825" ht="15">
      <c r="D825" s="12"/>
    </row>
    <row r="826" ht="15">
      <c r="D826" s="12"/>
    </row>
    <row r="827" ht="15">
      <c r="D827" s="12"/>
    </row>
    <row r="828" ht="15">
      <c r="D828" s="12"/>
    </row>
    <row r="829" ht="15">
      <c r="D829" s="12"/>
    </row>
    <row r="830" ht="15">
      <c r="D830" s="12"/>
    </row>
    <row r="831" ht="15">
      <c r="D831" s="12"/>
    </row>
    <row r="832" ht="15">
      <c r="D832" s="12"/>
    </row>
    <row r="833" ht="15">
      <c r="D833" s="12"/>
    </row>
    <row r="834" ht="15">
      <c r="D834" s="12"/>
    </row>
    <row r="835" ht="15">
      <c r="D835" s="12"/>
    </row>
    <row r="836" ht="15">
      <c r="D836" s="12"/>
    </row>
    <row r="837" ht="15">
      <c r="D837" s="12"/>
    </row>
    <row r="838" ht="15">
      <c r="D838" s="12"/>
    </row>
    <row r="839" ht="15">
      <c r="D839" s="12"/>
    </row>
    <row r="840" ht="15">
      <c r="D840" s="12"/>
    </row>
    <row r="841" ht="15">
      <c r="D841" s="12"/>
    </row>
    <row r="842" ht="15">
      <c r="D842" s="12"/>
    </row>
    <row r="843" ht="15">
      <c r="D843" s="12"/>
    </row>
    <row r="844" ht="15">
      <c r="D844" s="12"/>
    </row>
    <row r="845" ht="15">
      <c r="D845" s="12"/>
    </row>
    <row r="846" ht="15">
      <c r="D846" s="12"/>
    </row>
    <row r="847" ht="15">
      <c r="D847" s="12"/>
    </row>
    <row r="848" ht="15">
      <c r="D848" s="12"/>
    </row>
    <row r="849" ht="15">
      <c r="D849" s="12"/>
    </row>
    <row r="850" ht="15">
      <c r="D850" s="12"/>
    </row>
    <row r="851" ht="15">
      <c r="D851" s="12"/>
    </row>
    <row r="852" ht="15">
      <c r="D852" s="12"/>
    </row>
    <row r="853" ht="15">
      <c r="D853" s="12"/>
    </row>
    <row r="854" ht="15">
      <c r="D854" s="12"/>
    </row>
    <row r="855" ht="15">
      <c r="D855" s="12"/>
    </row>
    <row r="856" ht="15">
      <c r="D856" s="12"/>
    </row>
    <row r="857" ht="15">
      <c r="D857" s="12"/>
    </row>
    <row r="858" ht="15">
      <c r="D858" s="12"/>
    </row>
    <row r="859" ht="15">
      <c r="D859" s="12"/>
    </row>
    <row r="860" ht="15">
      <c r="D860" s="12"/>
    </row>
    <row r="861" ht="15">
      <c r="D861" s="12"/>
    </row>
    <row r="862" ht="15">
      <c r="D862" s="12"/>
    </row>
    <row r="863" ht="15">
      <c r="D863" s="12"/>
    </row>
    <row r="864" ht="15">
      <c r="D864" s="12"/>
    </row>
    <row r="865" ht="15">
      <c r="D865" s="12"/>
    </row>
    <row r="866" ht="15">
      <c r="D866" s="12"/>
    </row>
    <row r="867" ht="15">
      <c r="D867" s="12"/>
    </row>
    <row r="868" ht="15">
      <c r="D868" s="12"/>
    </row>
    <row r="869" ht="15">
      <c r="D869" s="12"/>
    </row>
    <row r="870" ht="15">
      <c r="D870" s="12"/>
    </row>
    <row r="871" ht="15">
      <c r="D871" s="12"/>
    </row>
    <row r="872" ht="15">
      <c r="D872" s="12"/>
    </row>
    <row r="873" ht="15">
      <c r="D873" s="12"/>
    </row>
    <row r="874" ht="15">
      <c r="D874" s="12"/>
    </row>
    <row r="875" ht="15">
      <c r="D875" s="12"/>
    </row>
    <row r="876" ht="15">
      <c r="D876" s="12"/>
    </row>
    <row r="877" ht="15">
      <c r="D877" s="12"/>
    </row>
    <row r="878" ht="15">
      <c r="D878" s="12"/>
    </row>
    <row r="879" ht="15">
      <c r="D879" s="12"/>
    </row>
    <row r="880" ht="15">
      <c r="D880" s="12"/>
    </row>
    <row r="881" ht="15">
      <c r="D881" s="12"/>
    </row>
    <row r="882" ht="15">
      <c r="D882" s="12"/>
    </row>
    <row r="883" ht="15">
      <c r="D883" s="12"/>
    </row>
    <row r="884" ht="15">
      <c r="D884" s="12"/>
    </row>
    <row r="885" ht="15">
      <c r="D885" s="12"/>
    </row>
    <row r="886" ht="15">
      <c r="D886" s="12"/>
    </row>
    <row r="887" ht="15">
      <c r="D887" s="12"/>
    </row>
    <row r="888" ht="15">
      <c r="D888" s="12"/>
    </row>
    <row r="889" ht="15">
      <c r="D889" s="12"/>
    </row>
    <row r="890" ht="15">
      <c r="D890" s="12"/>
    </row>
    <row r="891" ht="15">
      <c r="D891" s="12"/>
    </row>
    <row r="892" ht="15">
      <c r="D892" s="12"/>
    </row>
    <row r="893" ht="15">
      <c r="D893" s="12"/>
    </row>
    <row r="894" ht="15">
      <c r="D894" s="12"/>
    </row>
    <row r="895" ht="15">
      <c r="D895" s="12"/>
    </row>
    <row r="896" ht="15">
      <c r="D896" s="12"/>
    </row>
    <row r="897" ht="15">
      <c r="D897" s="12"/>
    </row>
    <row r="898" ht="15">
      <c r="D898" s="12"/>
    </row>
    <row r="899" ht="15">
      <c r="D899" s="12"/>
    </row>
    <row r="900" ht="15">
      <c r="D900" s="12"/>
    </row>
    <row r="901" ht="15">
      <c r="D901" s="12"/>
    </row>
    <row r="902" ht="15">
      <c r="D902" s="12"/>
    </row>
    <row r="903" ht="15">
      <c r="D903" s="12"/>
    </row>
    <row r="904" ht="15">
      <c r="D904" s="12"/>
    </row>
    <row r="905" ht="15">
      <c r="D905" s="12"/>
    </row>
    <row r="906" ht="15">
      <c r="D906" s="12"/>
    </row>
    <row r="907" ht="15">
      <c r="D907" s="12"/>
    </row>
    <row r="908" ht="15">
      <c r="D908" s="12"/>
    </row>
    <row r="909" ht="15">
      <c r="D909" s="12"/>
    </row>
    <row r="910" ht="15">
      <c r="D910" s="12"/>
    </row>
    <row r="911" ht="15">
      <c r="D911" s="12"/>
    </row>
    <row r="912" ht="15">
      <c r="D912" s="12"/>
    </row>
    <row r="913" ht="15">
      <c r="D913" s="12"/>
    </row>
    <row r="914" ht="15">
      <c r="D914" s="12"/>
    </row>
    <row r="915" ht="15">
      <c r="D915" s="12"/>
    </row>
    <row r="916" ht="15">
      <c r="D916" s="12"/>
    </row>
    <row r="917" ht="15">
      <c r="D917" s="12"/>
    </row>
    <row r="918" ht="15">
      <c r="D918" s="12"/>
    </row>
    <row r="919" ht="15">
      <c r="D919" s="12"/>
    </row>
    <row r="920" ht="15">
      <c r="D920" s="12"/>
    </row>
    <row r="921" ht="15">
      <c r="D921" s="12"/>
    </row>
    <row r="922" ht="15">
      <c r="D922" s="12"/>
    </row>
    <row r="923" ht="15">
      <c r="D923" s="12"/>
    </row>
    <row r="924" ht="15">
      <c r="D924" s="12"/>
    </row>
    <row r="925" ht="15">
      <c r="D925" s="12"/>
    </row>
    <row r="926" ht="15">
      <c r="D926" s="12"/>
    </row>
    <row r="927" ht="15">
      <c r="D927" s="12"/>
    </row>
    <row r="928" ht="15">
      <c r="D928" s="12"/>
    </row>
    <row r="929" ht="15">
      <c r="D929" s="12"/>
    </row>
    <row r="930" ht="15">
      <c r="D930" s="12"/>
    </row>
    <row r="931" ht="15">
      <c r="D931" s="12"/>
    </row>
    <row r="932" ht="15">
      <c r="D932" s="12"/>
    </row>
    <row r="933" ht="15">
      <c r="D933" s="12"/>
    </row>
    <row r="934" ht="15">
      <c r="D934" s="12"/>
    </row>
    <row r="935" ht="15">
      <c r="D935" s="12"/>
    </row>
    <row r="936" ht="15">
      <c r="D936" s="12"/>
    </row>
    <row r="937" ht="15">
      <c r="D937" s="12"/>
    </row>
    <row r="938" ht="15">
      <c r="D938" s="12"/>
    </row>
    <row r="939" ht="15">
      <c r="D939" s="12"/>
    </row>
    <row r="940" ht="15">
      <c r="D940" s="12"/>
    </row>
    <row r="941" ht="15">
      <c r="D941" s="12"/>
    </row>
    <row r="942" ht="15">
      <c r="D942" s="12"/>
    </row>
    <row r="943" ht="15">
      <c r="D943" s="12"/>
    </row>
    <row r="944" ht="15">
      <c r="D944" s="12"/>
    </row>
    <row r="945" ht="15">
      <c r="D945" s="12"/>
    </row>
    <row r="946" ht="15">
      <c r="D946" s="12"/>
    </row>
    <row r="947" ht="15">
      <c r="D947" s="12"/>
    </row>
    <row r="948" ht="15">
      <c r="D948" s="12"/>
    </row>
    <row r="949" ht="15">
      <c r="D949" s="12"/>
    </row>
    <row r="950" ht="15">
      <c r="D950" s="12"/>
    </row>
    <row r="951" ht="15">
      <c r="D951" s="12"/>
    </row>
    <row r="952" ht="15">
      <c r="D952" s="12"/>
    </row>
    <row r="953" ht="15">
      <c r="D953" s="12"/>
    </row>
    <row r="954" ht="15">
      <c r="D954" s="12"/>
    </row>
    <row r="955" ht="15">
      <c r="D955" s="12"/>
    </row>
    <row r="956" ht="15">
      <c r="D956" s="12"/>
    </row>
    <row r="957" ht="15">
      <c r="D957" s="12"/>
    </row>
    <row r="958" ht="15">
      <c r="D958" s="12"/>
    </row>
    <row r="959" ht="15">
      <c r="D959" s="12"/>
    </row>
    <row r="960" ht="15">
      <c r="D960" s="12"/>
    </row>
    <row r="961" ht="15">
      <c r="D961" s="12"/>
    </row>
    <row r="962" ht="15">
      <c r="D962" s="12"/>
    </row>
    <row r="963" ht="15">
      <c r="D963" s="12"/>
    </row>
    <row r="964" ht="15">
      <c r="D964" s="12"/>
    </row>
    <row r="965" ht="15">
      <c r="D965" s="12"/>
    </row>
    <row r="966" ht="15">
      <c r="D966" s="12"/>
    </row>
    <row r="967" ht="15">
      <c r="D967" s="12"/>
    </row>
    <row r="968" ht="15">
      <c r="D968" s="12"/>
    </row>
    <row r="969" ht="15">
      <c r="D969" s="12"/>
    </row>
    <row r="970" ht="15">
      <c r="D970" s="12"/>
    </row>
    <row r="971" ht="15">
      <c r="D971" s="12"/>
    </row>
    <row r="972" ht="15">
      <c r="D972" s="12"/>
    </row>
    <row r="973" ht="15">
      <c r="D973" s="12"/>
    </row>
    <row r="974" ht="15">
      <c r="D974" s="12"/>
    </row>
    <row r="975" ht="15">
      <c r="D975" s="12"/>
    </row>
    <row r="976" ht="15">
      <c r="D976" s="12"/>
    </row>
    <row r="977" ht="15">
      <c r="D977" s="12"/>
    </row>
    <row r="978" ht="15">
      <c r="D978" s="12"/>
    </row>
    <row r="979" ht="15">
      <c r="D979" s="12"/>
    </row>
    <row r="980" ht="15">
      <c r="D980" s="12"/>
    </row>
    <row r="981" ht="15">
      <c r="D981" s="12"/>
    </row>
    <row r="982" ht="15">
      <c r="D982" s="12"/>
    </row>
    <row r="983" ht="15">
      <c r="D983" s="12"/>
    </row>
    <row r="984" ht="15">
      <c r="D984" s="12"/>
    </row>
    <row r="985" ht="15">
      <c r="D985" s="12"/>
    </row>
    <row r="986" ht="15">
      <c r="D986" s="12"/>
    </row>
    <row r="987" ht="15">
      <c r="D987" s="12"/>
    </row>
    <row r="988" ht="15">
      <c r="D988" s="12"/>
    </row>
    <row r="989" ht="15">
      <c r="D989" s="12"/>
    </row>
    <row r="990" ht="15">
      <c r="D990" s="12"/>
    </row>
    <row r="991" ht="15">
      <c r="D991" s="12"/>
    </row>
    <row r="992" ht="15">
      <c r="D992" s="12"/>
    </row>
    <row r="993" ht="15">
      <c r="D993" s="12"/>
    </row>
    <row r="994" ht="15">
      <c r="D994" s="12"/>
    </row>
    <row r="995" ht="15">
      <c r="D995" s="12"/>
    </row>
    <row r="996" ht="15">
      <c r="D996" s="12"/>
    </row>
    <row r="997" ht="15">
      <c r="D997" s="12"/>
    </row>
    <row r="998" ht="15">
      <c r="D998" s="12"/>
    </row>
    <row r="999" ht="15">
      <c r="D999" s="12"/>
    </row>
    <row r="1000" ht="15">
      <c r="D1000" s="12"/>
    </row>
    <row r="1001" ht="15">
      <c r="D1001" s="12"/>
    </row>
    <row r="1002" ht="15">
      <c r="D1002" s="12"/>
    </row>
    <row r="1003" ht="15">
      <c r="D1003" s="12"/>
    </row>
    <row r="1004" ht="15">
      <c r="D1004" s="12"/>
    </row>
    <row r="1005" ht="15">
      <c r="D1005" s="12"/>
    </row>
    <row r="1006" ht="15">
      <c r="D1006" s="12"/>
    </row>
    <row r="1007" ht="15">
      <c r="D1007" s="12"/>
    </row>
    <row r="1008" ht="15">
      <c r="D1008" s="12"/>
    </row>
    <row r="1009" ht="15">
      <c r="D1009" s="12"/>
    </row>
    <row r="1010" ht="15">
      <c r="D1010" s="12"/>
    </row>
    <row r="1011" ht="15">
      <c r="D1011" s="12"/>
    </row>
    <row r="1012" ht="15">
      <c r="D1012" s="12"/>
    </row>
    <row r="1013" ht="15">
      <c r="D1013" s="12"/>
    </row>
    <row r="1014" ht="15">
      <c r="D1014" s="12"/>
    </row>
    <row r="1015" ht="15">
      <c r="D1015" s="12"/>
    </row>
    <row r="1016" ht="15">
      <c r="D1016" s="12"/>
    </row>
    <row r="1017" ht="15">
      <c r="D1017" s="12"/>
    </row>
    <row r="1018" ht="15">
      <c r="D1018" s="12"/>
    </row>
    <row r="1019" ht="15">
      <c r="D1019" s="12"/>
    </row>
    <row r="1020" ht="15">
      <c r="D1020" s="12"/>
    </row>
    <row r="1021" ht="15">
      <c r="D1021" s="12"/>
    </row>
    <row r="1022" ht="15">
      <c r="D1022" s="12"/>
    </row>
    <row r="1023" ht="15">
      <c r="D1023" s="12"/>
    </row>
    <row r="1024" ht="15">
      <c r="D1024" s="12"/>
    </row>
    <row r="1025" ht="15">
      <c r="D1025" s="12"/>
    </row>
    <row r="1026" ht="15">
      <c r="D1026" s="12"/>
    </row>
    <row r="1027" ht="15">
      <c r="D1027" s="12"/>
    </row>
    <row r="1028" ht="15">
      <c r="D1028" s="12"/>
    </row>
    <row r="1029" ht="15">
      <c r="D1029" s="12"/>
    </row>
    <row r="1030" ht="15">
      <c r="D1030" s="12"/>
    </row>
    <row r="1031" ht="15">
      <c r="D1031" s="12"/>
    </row>
    <row r="1032" ht="15">
      <c r="D1032" s="12"/>
    </row>
    <row r="1033" ht="15">
      <c r="D1033" s="12"/>
    </row>
    <row r="1034" ht="15">
      <c r="D1034" s="12"/>
    </row>
    <row r="1035" ht="15">
      <c r="D1035" s="12"/>
    </row>
    <row r="1036" ht="15">
      <c r="D1036" s="12"/>
    </row>
    <row r="1037" ht="15">
      <c r="D1037" s="12"/>
    </row>
    <row r="1038" ht="15">
      <c r="D1038" s="12"/>
    </row>
    <row r="1039" ht="15">
      <c r="D1039" s="12"/>
    </row>
    <row r="1040" ht="15">
      <c r="D1040" s="12"/>
    </row>
    <row r="1041" ht="15">
      <c r="D1041" s="12"/>
    </row>
    <row r="1042" ht="15">
      <c r="D1042" s="12"/>
    </row>
    <row r="1043" ht="15">
      <c r="D1043" s="12"/>
    </row>
    <row r="1044" ht="15">
      <c r="D1044" s="12"/>
    </row>
    <row r="1045" ht="15">
      <c r="D1045" s="12"/>
    </row>
    <row r="1046" ht="15">
      <c r="D1046" s="12"/>
    </row>
    <row r="1047" ht="15">
      <c r="D1047" s="12"/>
    </row>
    <row r="1048" ht="15">
      <c r="D1048" s="12"/>
    </row>
    <row r="1049" ht="15">
      <c r="D1049" s="12"/>
    </row>
    <row r="1050" ht="15">
      <c r="D1050" s="12"/>
    </row>
    <row r="1051" ht="15">
      <c r="D1051" s="12"/>
    </row>
    <row r="1052" ht="15">
      <c r="D1052" s="12"/>
    </row>
    <row r="1053" ht="15">
      <c r="D1053" s="12"/>
    </row>
    <row r="1054" ht="15">
      <c r="D1054" s="12"/>
    </row>
    <row r="1055" ht="15">
      <c r="D1055" s="12"/>
    </row>
    <row r="1056" ht="15">
      <c r="D1056" s="12"/>
    </row>
    <row r="1057" ht="15">
      <c r="D1057" s="12"/>
    </row>
    <row r="1058" ht="15">
      <c r="D1058" s="12"/>
    </row>
    <row r="1059" ht="15">
      <c r="D1059" s="12"/>
    </row>
    <row r="1060" ht="15">
      <c r="D1060" s="12"/>
    </row>
    <row r="1061" ht="15">
      <c r="D1061" s="12"/>
    </row>
    <row r="1062" ht="15">
      <c r="D1062" s="12"/>
    </row>
    <row r="1063" ht="15">
      <c r="D1063" s="12"/>
    </row>
    <row r="1064" ht="15">
      <c r="D1064" s="12"/>
    </row>
    <row r="1065" ht="15">
      <c r="D1065" s="12"/>
    </row>
    <row r="1066" ht="15">
      <c r="D1066" s="12"/>
    </row>
    <row r="1067" ht="15">
      <c r="D1067" s="12"/>
    </row>
    <row r="1068" ht="15">
      <c r="D1068" s="12"/>
    </row>
    <row r="1069" ht="15">
      <c r="D1069" s="12"/>
    </row>
    <row r="1070" ht="15">
      <c r="D1070" s="12"/>
    </row>
    <row r="1071" ht="15">
      <c r="D1071" s="12"/>
    </row>
    <row r="1072" ht="15">
      <c r="D1072" s="12"/>
    </row>
    <row r="1073" ht="15">
      <c r="D1073" s="12"/>
    </row>
    <row r="1074" ht="15">
      <c r="D1074" s="12"/>
    </row>
    <row r="1075" ht="15">
      <c r="D1075" s="12"/>
    </row>
    <row r="1076" ht="15">
      <c r="D1076" s="12"/>
    </row>
    <row r="1077" ht="15">
      <c r="D1077" s="12"/>
    </row>
    <row r="1078" ht="15">
      <c r="D1078" s="12"/>
    </row>
    <row r="1079" ht="15">
      <c r="D1079" s="12"/>
    </row>
    <row r="1080" ht="15">
      <c r="D1080" s="12"/>
    </row>
    <row r="1081" ht="15">
      <c r="D1081" s="12"/>
    </row>
    <row r="1082" ht="15">
      <c r="D1082" s="12"/>
    </row>
    <row r="1083" ht="15">
      <c r="D1083" s="12"/>
    </row>
    <row r="1084" ht="15">
      <c r="D1084" s="12"/>
    </row>
    <row r="1085" ht="15">
      <c r="D1085" s="12"/>
    </row>
    <row r="1086" ht="15">
      <c r="D1086" s="12"/>
    </row>
    <row r="1087" ht="15">
      <c r="D1087" s="12"/>
    </row>
    <row r="1088" ht="15">
      <c r="D1088" s="12"/>
    </row>
    <row r="1089" ht="15">
      <c r="D1089" s="12"/>
    </row>
    <row r="1090" ht="15">
      <c r="D1090" s="12"/>
    </row>
    <row r="1091" ht="15">
      <c r="D1091" s="12"/>
    </row>
    <row r="1092" ht="15">
      <c r="D1092" s="12"/>
    </row>
    <row r="1093" ht="15">
      <c r="D1093" s="12"/>
    </row>
    <row r="1094" ht="15">
      <c r="D1094" s="12"/>
    </row>
    <row r="1095" ht="15">
      <c r="D1095" s="12"/>
    </row>
    <row r="1096" ht="15">
      <c r="D1096" s="12"/>
    </row>
    <row r="1097" ht="15">
      <c r="D1097" s="12"/>
    </row>
    <row r="1098" ht="15">
      <c r="D1098" s="12"/>
    </row>
    <row r="1099" ht="15">
      <c r="D1099" s="12"/>
    </row>
    <row r="1100" ht="15">
      <c r="D1100" s="12"/>
    </row>
    <row r="1101" ht="15">
      <c r="D1101" s="12"/>
    </row>
    <row r="1102" ht="15">
      <c r="D1102" s="12"/>
    </row>
    <row r="1103" ht="15">
      <c r="D1103" s="12"/>
    </row>
    <row r="1104" ht="15">
      <c r="D1104" s="12"/>
    </row>
    <row r="1105" ht="15">
      <c r="D1105" s="12"/>
    </row>
    <row r="1106" ht="15">
      <c r="D1106" s="12"/>
    </row>
    <row r="1107" ht="15">
      <c r="D1107" s="12"/>
    </row>
    <row r="1108" ht="15">
      <c r="D1108" s="12"/>
    </row>
    <row r="1109" ht="15">
      <c r="D1109" s="12"/>
    </row>
    <row r="1110" ht="15">
      <c r="D1110" s="12"/>
    </row>
    <row r="1111" ht="15">
      <c r="D1111" s="12"/>
    </row>
    <row r="1112" ht="15">
      <c r="D1112" s="12"/>
    </row>
    <row r="1113" ht="15">
      <c r="D1113" s="12"/>
    </row>
    <row r="1114" ht="15">
      <c r="D1114" s="12"/>
    </row>
    <row r="1115" ht="15">
      <c r="D1115" s="12"/>
    </row>
    <row r="1116" ht="15">
      <c r="D1116" s="12"/>
    </row>
    <row r="1117" ht="15">
      <c r="D1117" s="12"/>
    </row>
    <row r="1118" ht="15">
      <c r="D1118" s="12"/>
    </row>
    <row r="1119" ht="15">
      <c r="D1119" s="12"/>
    </row>
    <row r="1120" ht="15">
      <c r="D1120" s="12"/>
    </row>
    <row r="1121" ht="15">
      <c r="D1121" s="12"/>
    </row>
    <row r="1122" ht="15">
      <c r="D1122" s="12"/>
    </row>
    <row r="1123" ht="15">
      <c r="D1123" s="12"/>
    </row>
    <row r="1124" ht="15">
      <c r="D1124" s="12"/>
    </row>
    <row r="1125" ht="15">
      <c r="D1125" s="12"/>
    </row>
    <row r="1126" ht="15">
      <c r="D1126" s="12"/>
    </row>
    <row r="1127" ht="15">
      <c r="D1127" s="12"/>
    </row>
    <row r="1128" ht="15">
      <c r="D1128" s="12"/>
    </row>
    <row r="1129" ht="15">
      <c r="D1129" s="12"/>
    </row>
    <row r="1130" ht="15">
      <c r="D1130" s="12"/>
    </row>
    <row r="1131" ht="15">
      <c r="D1131" s="12"/>
    </row>
    <row r="1132" ht="15">
      <c r="D1132" s="12"/>
    </row>
    <row r="1133" ht="15">
      <c r="D1133" s="12"/>
    </row>
    <row r="1134" ht="15">
      <c r="D1134" s="12"/>
    </row>
    <row r="1135" ht="15">
      <c r="D1135" s="12"/>
    </row>
    <row r="1136" ht="15">
      <c r="D1136" s="12"/>
    </row>
    <row r="1137" ht="15">
      <c r="D1137" s="12"/>
    </row>
    <row r="1138" ht="15">
      <c r="D1138" s="12"/>
    </row>
    <row r="1139" ht="15">
      <c r="D1139" s="12"/>
    </row>
    <row r="1140" ht="15">
      <c r="D1140" s="12"/>
    </row>
    <row r="1141" ht="15">
      <c r="D1141" s="12"/>
    </row>
    <row r="1142" ht="15">
      <c r="D1142" s="12"/>
    </row>
    <row r="1143" ht="15">
      <c r="D1143" s="12"/>
    </row>
    <row r="1144" ht="15">
      <c r="D1144" s="12"/>
    </row>
    <row r="1145" ht="15">
      <c r="D1145" s="12"/>
    </row>
    <row r="1146" ht="15">
      <c r="D1146" s="12"/>
    </row>
    <row r="1147" ht="15">
      <c r="D1147" s="12"/>
    </row>
    <row r="1148" ht="15">
      <c r="D1148" s="12"/>
    </row>
    <row r="1149" ht="15">
      <c r="D1149" s="12"/>
    </row>
    <row r="1150" ht="15">
      <c r="D1150" s="12"/>
    </row>
    <row r="1151" ht="15">
      <c r="D1151" s="12"/>
    </row>
    <row r="1152" ht="15">
      <c r="D1152" s="12"/>
    </row>
  </sheetData>
  <sheetProtection/>
  <mergeCells count="17">
    <mergeCell ref="J10:K10"/>
    <mergeCell ref="B11:M11"/>
    <mergeCell ref="J1:K1"/>
    <mergeCell ref="J2:K2"/>
    <mergeCell ref="J3:K3"/>
    <mergeCell ref="J4:K4"/>
    <mergeCell ref="J6:K6"/>
    <mergeCell ref="L7:M7"/>
    <mergeCell ref="B13:I13"/>
    <mergeCell ref="J13:J15"/>
    <mergeCell ref="K13:M13"/>
    <mergeCell ref="B14:B15"/>
    <mergeCell ref="C14:G14"/>
    <mergeCell ref="H14:I14"/>
    <mergeCell ref="K14:K15"/>
    <mergeCell ref="L14:L15"/>
    <mergeCell ref="M14:M15"/>
  </mergeCells>
  <printOptions/>
  <pageMargins left="0.7" right="0.7" top="0.75" bottom="0.75" header="0.3" footer="0.3"/>
  <pageSetup horizontalDpi="600" verticalDpi="600" orientation="portrait" paperSize="9" scale="4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User</cp:lastModifiedBy>
  <cp:lastPrinted>2022-01-28T08:53:49Z</cp:lastPrinted>
  <dcterms:created xsi:type="dcterms:W3CDTF">2006-10-13T06:58:49Z</dcterms:created>
  <dcterms:modified xsi:type="dcterms:W3CDTF">2022-03-24T05:37:57Z</dcterms:modified>
  <cp:category/>
  <cp:version/>
  <cp:contentType/>
  <cp:contentStatus/>
</cp:coreProperties>
</file>